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25"/>
  <workbookPr date1904="1" codeName="ThisWorkbook"/>
  <mc:AlternateContent xmlns:mc="http://schemas.openxmlformats.org/markup-compatibility/2006">
    <mc:Choice Requires="x15">
      <x15ac:absPath xmlns:x15ac="http://schemas.microsoft.com/office/spreadsheetml/2010/11/ac" url="C:\Users\Grady\Dropbox\Grady2017\Running\HoodToCoast\"/>
    </mc:Choice>
  </mc:AlternateContent>
  <xr:revisionPtr revIDLastSave="0" documentId="8_{64A71115-F1A0-499F-B8E1-8758623A6DFE}" xr6:coauthVersionLast="34" xr6:coauthVersionMax="34" xr10:uidLastSave="{00000000-0000-0000-0000-000000000000}"/>
  <bookViews>
    <workbookView xWindow="23250" yWindow="32760" windowWidth="13740" windowHeight="6315" tabRatio="169" firstSheet="4" activeTab="4" xr2:uid="{00000000-000D-0000-FFFF-FFFF00000000}"/>
  </bookViews>
  <sheets>
    <sheet name="Chart1" sheetId="2" r:id="rId1"/>
    <sheet name="Chart4" sheetId="5" r:id="rId2"/>
    <sheet name="Chart3" sheetId="4" r:id="rId3"/>
    <sheet name="Chart2" sheetId="3" r:id="rId4"/>
    <sheet name="Base" sheetId="1" r:id="rId5"/>
  </sheets>
  <definedNames>
    <definedName name="Excel_BuiltIn__FilterDatabase_1">Base!$A$23:$G$59</definedName>
    <definedName name="Excel_BuiltIn__FilterDatabase_1_1">Base!$A$23:$G$59</definedName>
    <definedName name="_xlnm.Print_Area" localSheetId="4">Base!$A$21:$G$60</definedName>
  </definedNames>
  <calcPr calcId="179021"/>
</workbook>
</file>

<file path=xl/calcChain.xml><?xml version="1.0" encoding="utf-8"?>
<calcChain xmlns="http://schemas.openxmlformats.org/spreadsheetml/2006/main">
  <c r="P59" i="1" l="1"/>
  <c r="P58" i="1"/>
  <c r="P57" i="1"/>
  <c r="P56" i="1"/>
  <c r="P55" i="1"/>
  <c r="P61" i="1" s="1"/>
  <c r="P54" i="1"/>
  <c r="P53" i="1"/>
  <c r="P52" i="1"/>
  <c r="P51" i="1"/>
  <c r="P60" i="1" s="1"/>
  <c r="P50" i="1"/>
  <c r="P48" i="1"/>
  <c r="P47" i="1"/>
  <c r="P46" i="1"/>
  <c r="P45" i="1"/>
  <c r="P44" i="1"/>
  <c r="P43" i="1"/>
  <c r="P42" i="1"/>
  <c r="P41" i="1"/>
  <c r="P40" i="1"/>
  <c r="P39" i="1"/>
  <c r="P38" i="1"/>
  <c r="P37" i="1"/>
  <c r="P49" i="1" s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H45" i="1" l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K59" i="1" l="1"/>
  <c r="L59" i="1" s="1"/>
  <c r="K58" i="1"/>
  <c r="L58" i="1" s="1"/>
  <c r="K57" i="1"/>
  <c r="L57" i="1" s="1"/>
  <c r="K56" i="1"/>
  <c r="L56" i="1" s="1"/>
  <c r="K55" i="1"/>
  <c r="L55" i="1" s="1"/>
  <c r="K54" i="1"/>
  <c r="L54" i="1" s="1"/>
  <c r="K53" i="1"/>
  <c r="L53" i="1" s="1"/>
  <c r="K52" i="1"/>
  <c r="L52" i="1" s="1"/>
  <c r="K51" i="1"/>
  <c r="L51" i="1" s="1"/>
  <c r="K50" i="1"/>
  <c r="L50" i="1" s="1"/>
  <c r="K49" i="1"/>
  <c r="L49" i="1" s="1"/>
  <c r="K48" i="1"/>
  <c r="L48" i="1" s="1"/>
  <c r="K47" i="1"/>
  <c r="L47" i="1" s="1"/>
  <c r="K46" i="1"/>
  <c r="L46" i="1" s="1"/>
  <c r="K45" i="1"/>
  <c r="L45" i="1" s="1"/>
  <c r="K44" i="1"/>
  <c r="L44" i="1" s="1"/>
  <c r="K43" i="1"/>
  <c r="L43" i="1" s="1"/>
  <c r="K42" i="1"/>
  <c r="L42" i="1" s="1"/>
  <c r="K41" i="1"/>
  <c r="L41" i="1" s="1"/>
  <c r="K40" i="1"/>
  <c r="L40" i="1" s="1"/>
  <c r="K39" i="1"/>
  <c r="L39" i="1" s="1"/>
  <c r="K38" i="1"/>
  <c r="L38" i="1" s="1"/>
  <c r="K37" i="1"/>
  <c r="L37" i="1" s="1"/>
  <c r="K36" i="1"/>
  <c r="L36" i="1" s="1"/>
  <c r="K35" i="1"/>
  <c r="L35" i="1" s="1"/>
  <c r="K34" i="1"/>
  <c r="L34" i="1" s="1"/>
  <c r="K33" i="1"/>
  <c r="L33" i="1" s="1"/>
  <c r="K32" i="1"/>
  <c r="L32" i="1" s="1"/>
  <c r="K31" i="1"/>
  <c r="L31" i="1" s="1"/>
  <c r="K30" i="1"/>
  <c r="L30" i="1" s="1"/>
  <c r="K29" i="1"/>
  <c r="L29" i="1" s="1"/>
  <c r="K28" i="1"/>
  <c r="L28" i="1" s="1"/>
  <c r="K27" i="1"/>
  <c r="L27" i="1" s="1"/>
  <c r="K26" i="1"/>
  <c r="L26" i="1" s="1"/>
  <c r="K25" i="1"/>
  <c r="L25" i="1" s="1"/>
  <c r="K24" i="1"/>
  <c r="L24" i="1" s="1"/>
  <c r="M59" i="1"/>
  <c r="M58" i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B35" i="1" l="1"/>
  <c r="B47" i="1" s="1"/>
  <c r="B59" i="1" s="1"/>
  <c r="B34" i="1"/>
  <c r="B46" i="1" s="1"/>
  <c r="B58" i="1" s="1"/>
  <c r="B33" i="1"/>
  <c r="B45" i="1" s="1"/>
  <c r="B57" i="1" s="1"/>
  <c r="B32" i="1"/>
  <c r="B44" i="1" s="1"/>
  <c r="B56" i="1" s="1"/>
  <c r="B31" i="1"/>
  <c r="B43" i="1" s="1"/>
  <c r="B55" i="1" s="1"/>
  <c r="B30" i="1"/>
  <c r="B42" i="1" s="1"/>
  <c r="B54" i="1" s="1"/>
  <c r="B29" i="1"/>
  <c r="B41" i="1" s="1"/>
  <c r="B53" i="1" s="1"/>
  <c r="B28" i="1"/>
  <c r="B40" i="1" s="1"/>
  <c r="B52" i="1" s="1"/>
  <c r="B27" i="1"/>
  <c r="B39" i="1" s="1"/>
  <c r="B51" i="1" s="1"/>
  <c r="B26" i="1"/>
  <c r="B38" i="1" s="1"/>
  <c r="B50" i="1" s="1"/>
  <c r="B25" i="1"/>
  <c r="B37" i="1" s="1"/>
  <c r="B49" i="1" s="1"/>
  <c r="B24" i="1"/>
  <c r="B36" i="1" s="1"/>
  <c r="B48" i="1" s="1"/>
  <c r="D24" i="1"/>
  <c r="F24" i="1"/>
  <c r="D25" i="1"/>
  <c r="E25" i="1" s="1"/>
  <c r="I25" i="1" s="1"/>
  <c r="D36" i="1"/>
  <c r="E36" i="1" s="1"/>
  <c r="I36" i="1" s="1"/>
  <c r="D37" i="1"/>
  <c r="E37" i="1" s="1"/>
  <c r="I37" i="1" s="1"/>
  <c r="D38" i="1"/>
  <c r="E38" i="1" s="1"/>
  <c r="I38" i="1" s="1"/>
  <c r="D39" i="1"/>
  <c r="E39" i="1" s="1"/>
  <c r="I39" i="1" s="1"/>
  <c r="D40" i="1"/>
  <c r="E40" i="1" s="1"/>
  <c r="I40" i="1" s="1"/>
  <c r="D41" i="1"/>
  <c r="E41" i="1" s="1"/>
  <c r="I41" i="1" s="1"/>
  <c r="D42" i="1"/>
  <c r="E42" i="1" s="1"/>
  <c r="I42" i="1" s="1"/>
  <c r="D43" i="1"/>
  <c r="E43" i="1" s="1"/>
  <c r="I43" i="1" s="1"/>
  <c r="D44" i="1"/>
  <c r="E44" i="1" s="1"/>
  <c r="I44" i="1" s="1"/>
  <c r="D45" i="1"/>
  <c r="D46" i="1"/>
  <c r="E46" i="1" s="1"/>
  <c r="D47" i="1"/>
  <c r="E47" i="1" s="1"/>
  <c r="D48" i="1"/>
  <c r="E48" i="1" s="1"/>
  <c r="D49" i="1"/>
  <c r="E49" i="1" s="1"/>
  <c r="D50" i="1"/>
  <c r="E50" i="1" s="1"/>
  <c r="D51" i="1"/>
  <c r="E51" i="1" s="1"/>
  <c r="D52" i="1"/>
  <c r="E52" i="1" s="1"/>
  <c r="D53" i="1"/>
  <c r="E53" i="1" s="1"/>
  <c r="D54" i="1"/>
  <c r="E54" i="1" s="1"/>
  <c r="D55" i="1"/>
  <c r="E55" i="1" s="1"/>
  <c r="D56" i="1"/>
  <c r="E56" i="1" s="1"/>
  <c r="D57" i="1"/>
  <c r="D58" i="1"/>
  <c r="E58" i="1" s="1"/>
  <c r="D59" i="1"/>
  <c r="E59" i="1" s="1"/>
  <c r="C60" i="1"/>
  <c r="E24" i="1" l="1"/>
  <c r="I24" i="1" s="1"/>
  <c r="E57" i="1"/>
  <c r="E45" i="1"/>
  <c r="I45" i="1" s="1"/>
  <c r="G24" i="1"/>
  <c r="M24" i="1" s="1"/>
  <c r="D35" i="1"/>
  <c r="E35" i="1" s="1"/>
  <c r="I35" i="1" s="1"/>
  <c r="D27" i="1"/>
  <c r="E27" i="1" s="1"/>
  <c r="I27" i="1" s="1"/>
  <c r="D34" i="1"/>
  <c r="E34" i="1" s="1"/>
  <c r="I34" i="1" s="1"/>
  <c r="D33" i="1"/>
  <c r="D31" i="1"/>
  <c r="E31" i="1" s="1"/>
  <c r="I31" i="1" s="1"/>
  <c r="D28" i="1"/>
  <c r="E28" i="1" s="1"/>
  <c r="I28" i="1" s="1"/>
  <c r="D32" i="1"/>
  <c r="E32" i="1" s="1"/>
  <c r="I32" i="1" s="1"/>
  <c r="D30" i="1"/>
  <c r="E30" i="1" s="1"/>
  <c r="I30" i="1" s="1"/>
  <c r="D29" i="1"/>
  <c r="E29" i="1" s="1"/>
  <c r="I29" i="1" s="1"/>
  <c r="D26" i="1"/>
  <c r="E26" i="1" s="1"/>
  <c r="I26" i="1" s="1"/>
  <c r="E33" i="1" l="1"/>
  <c r="I33" i="1" s="1"/>
  <c r="F25" i="1"/>
  <c r="G25" i="1" s="1"/>
  <c r="M25" i="1" s="1"/>
  <c r="F26" i="1" l="1"/>
  <c r="G26" i="1" s="1"/>
  <c r="M26" i="1" s="1"/>
  <c r="F27" i="1" l="1"/>
  <c r="G27" i="1" s="1"/>
  <c r="M27" i="1" s="1"/>
  <c r="F28" i="1" l="1"/>
  <c r="G28" i="1" s="1"/>
  <c r="M28" i="1" s="1"/>
  <c r="F29" i="1" l="1"/>
  <c r="G29" i="1" s="1"/>
  <c r="M29" i="1" s="1"/>
  <c r="F30" i="1" l="1"/>
  <c r="G30" i="1" s="1"/>
  <c r="M30" i="1" s="1"/>
  <c r="F31" i="1" l="1"/>
  <c r="G31" i="1" s="1"/>
  <c r="M31" i="1" s="1"/>
  <c r="F32" i="1" l="1"/>
  <c r="G32" i="1" s="1"/>
  <c r="M32" i="1" s="1"/>
  <c r="F33" i="1" l="1"/>
  <c r="G33" i="1" s="1"/>
  <c r="M33" i="1" s="1"/>
  <c r="F34" i="1" l="1"/>
  <c r="G34" i="1" s="1"/>
  <c r="M34" i="1" s="1"/>
  <c r="F35" i="1" l="1"/>
  <c r="G35" i="1" s="1"/>
  <c r="M35" i="1" s="1"/>
  <c r="F36" i="1" l="1"/>
  <c r="G36" i="1" s="1"/>
  <c r="M36" i="1" s="1"/>
  <c r="F37" i="1" l="1"/>
  <c r="G37" i="1" s="1"/>
  <c r="M37" i="1" s="1"/>
  <c r="F38" i="1" l="1"/>
  <c r="G38" i="1" s="1"/>
  <c r="M38" i="1" s="1"/>
  <c r="F39" i="1" l="1"/>
  <c r="G39" i="1" s="1"/>
  <c r="M39" i="1" s="1"/>
  <c r="F40" i="1" l="1"/>
  <c r="G40" i="1" s="1"/>
  <c r="M40" i="1" s="1"/>
  <c r="F41" i="1" l="1"/>
  <c r="G41" i="1" s="1"/>
  <c r="M41" i="1" s="1"/>
  <c r="F42" i="1" l="1"/>
  <c r="G42" i="1" s="1"/>
  <c r="M42" i="1" s="1"/>
  <c r="F43" i="1" l="1"/>
  <c r="G43" i="1" s="1"/>
  <c r="M43" i="1" s="1"/>
  <c r="F44" i="1" l="1"/>
  <c r="G44" i="1" s="1"/>
  <c r="M44" i="1" s="1"/>
  <c r="F45" i="1" l="1"/>
  <c r="G45" i="1" s="1"/>
  <c r="F46" i="1" s="1"/>
  <c r="G46" i="1" s="1"/>
  <c r="F47" i="1" l="1"/>
  <c r="G47" i="1" s="1"/>
  <c r="F48" i="1" l="1"/>
  <c r="G48" i="1" s="1"/>
  <c r="F49" i="1" l="1"/>
  <c r="G49" i="1" s="1"/>
  <c r="F50" i="1" l="1"/>
  <c r="G50" i="1" s="1"/>
  <c r="F51" i="1" l="1"/>
  <c r="G51" i="1" s="1"/>
  <c r="F52" i="1" l="1"/>
  <c r="G52" i="1" s="1"/>
  <c r="F53" i="1" l="1"/>
  <c r="G53" i="1" s="1"/>
  <c r="F54" i="1" l="1"/>
  <c r="G54" i="1" s="1"/>
  <c r="F55" i="1" l="1"/>
  <c r="G55" i="1" s="1"/>
  <c r="F56" i="1" l="1"/>
  <c r="G56" i="1" s="1"/>
  <c r="F57" i="1" l="1"/>
  <c r="G57" i="1" s="1"/>
  <c r="F58" i="1" l="1"/>
  <c r="G58" i="1" s="1"/>
  <c r="F59" i="1" l="1"/>
  <c r="G59" i="1" s="1"/>
  <c r="N43" i="1" l="1"/>
  <c r="N38" i="1"/>
  <c r="N44" i="1"/>
  <c r="N45" i="1" s="1"/>
  <c r="N46" i="1" s="1"/>
  <c r="N47" i="1" s="1"/>
  <c r="N48" i="1" s="1"/>
  <c r="N49" i="1" s="1"/>
  <c r="N50" i="1" s="1"/>
  <c r="N51" i="1" s="1"/>
  <c r="N52" i="1" s="1"/>
  <c r="N53" i="1" s="1"/>
  <c r="N54" i="1" s="1"/>
  <c r="N55" i="1" s="1"/>
  <c r="N56" i="1" s="1"/>
  <c r="N57" i="1" s="1"/>
  <c r="N58" i="1" s="1"/>
  <c r="N59" i="1" s="1"/>
  <c r="N41" i="1"/>
  <c r="N35" i="1"/>
  <c r="N37" i="1"/>
  <c r="N39" i="1"/>
  <c r="N34" i="1"/>
  <c r="N42" i="1"/>
  <c r="N36" i="1"/>
  <c r="N40" i="1"/>
  <c r="N24" i="1"/>
  <c r="N32" i="1"/>
  <c r="N28" i="1"/>
  <c r="N31" i="1"/>
  <c r="N27" i="1"/>
  <c r="N33" i="1"/>
  <c r="N29" i="1"/>
  <c r="N30" i="1"/>
  <c r="N26" i="1"/>
  <c r="N25" i="1"/>
  <c r="G60" i="1"/>
  <c r="C3" i="1"/>
</calcChain>
</file>

<file path=xl/sharedStrings.xml><?xml version="1.0" encoding="utf-8"?>
<sst xmlns="http://schemas.openxmlformats.org/spreadsheetml/2006/main" count="98" uniqueCount="88">
  <si>
    <t>Start Time</t>
  </si>
  <si>
    <t>Name</t>
  </si>
  <si>
    <t>Leg</t>
  </si>
  <si>
    <t>Distance</t>
  </si>
  <si>
    <t>Runner</t>
  </si>
  <si>
    <t>Pace</t>
  </si>
  <si>
    <t>Leg #1</t>
  </si>
  <si>
    <t>Leg #2</t>
  </si>
  <si>
    <t>Leg #3</t>
  </si>
  <si>
    <t>Leg #4</t>
  </si>
  <si>
    <t>Leg #5</t>
  </si>
  <si>
    <t>Leg #6</t>
  </si>
  <si>
    <t>Leg #7</t>
  </si>
  <si>
    <t>Leg #8</t>
  </si>
  <si>
    <t>Leg #9</t>
  </si>
  <si>
    <t>Leg #10</t>
  </si>
  <si>
    <t>Leg #11</t>
  </si>
  <si>
    <t>Leg #12</t>
  </si>
  <si>
    <t>Leg #13</t>
  </si>
  <si>
    <t>Leg #14</t>
  </si>
  <si>
    <t>Leg #15</t>
  </si>
  <si>
    <t>Leg #16</t>
  </si>
  <si>
    <t xml:space="preserve">Leg #17 </t>
  </si>
  <si>
    <t>Leg #18</t>
  </si>
  <si>
    <t>Leg #19</t>
  </si>
  <si>
    <t>Leg #20</t>
  </si>
  <si>
    <t>Leg #21</t>
  </si>
  <si>
    <t>Leg #22</t>
  </si>
  <si>
    <t>Leg #23</t>
  </si>
  <si>
    <t xml:space="preserve">Leg #24 </t>
  </si>
  <si>
    <t>Leg #25</t>
  </si>
  <si>
    <t>Leg #26</t>
  </si>
  <si>
    <t>Leg #27</t>
  </si>
  <si>
    <t>Leg #28</t>
  </si>
  <si>
    <t>Leg #29</t>
  </si>
  <si>
    <t>Leg #30</t>
  </si>
  <si>
    <t>Leg #31</t>
  </si>
  <si>
    <t>Leg #32</t>
  </si>
  <si>
    <t>Leg #33</t>
  </si>
  <si>
    <t>Leg #34</t>
  </si>
  <si>
    <t>Leg #35</t>
  </si>
  <si>
    <t>Leg #36</t>
  </si>
  <si>
    <t>Totals</t>
  </si>
  <si>
    <t>Leg 1</t>
  </si>
  <si>
    <t>Leg 3</t>
  </si>
  <si>
    <t>ie, 8:30=8.5</t>
  </si>
  <si>
    <t>Est. Pace</t>
  </si>
  <si>
    <t>Leg2</t>
  </si>
  <si>
    <t>2. Grady Cash</t>
  </si>
  <si>
    <t>3. Bob Welbaum</t>
  </si>
  <si>
    <t>6. Ted Coulson</t>
  </si>
  <si>
    <t>1. Clark Nichols</t>
  </si>
  <si>
    <t xml:space="preserve">Actual </t>
  </si>
  <si>
    <t>Start</t>
  </si>
  <si>
    <t>Actual</t>
  </si>
  <si>
    <t>Finish</t>
  </si>
  <si>
    <t>5. Don Rushing</t>
  </si>
  <si>
    <t>Projected</t>
  </si>
  <si>
    <t>User Input Color Codes</t>
  </si>
  <si>
    <t>HTC Winded Warriors</t>
  </si>
  <si>
    <t>Time</t>
  </si>
  <si>
    <t>New</t>
  </si>
  <si>
    <t>9. John Stringfellow</t>
  </si>
  <si>
    <t>10. Russ McKnight</t>
  </si>
  <si>
    <t>11. Lance Ammon</t>
  </si>
  <si>
    <t>12. Mulf Mulford</t>
  </si>
  <si>
    <t>7. Mark Bean</t>
  </si>
  <si>
    <t xml:space="preserve">Ahead (-) </t>
  </si>
  <si>
    <t>or Behind (+)</t>
  </si>
  <si>
    <t>min/mile</t>
  </si>
  <si>
    <t>Est. Finish Time</t>
  </si>
  <si>
    <t>No. of Runners</t>
  </si>
  <si>
    <t>Est.</t>
  </si>
  <si>
    <t>Pre-Race</t>
  </si>
  <si>
    <t>Est. Run</t>
  </si>
  <si>
    <t>8. BJ Bjorklund</t>
  </si>
  <si>
    <t>Gray cells are calculated BEFORE the race starts and do not change</t>
  </si>
  <si>
    <t>Road</t>
  </si>
  <si>
    <t>Kill</t>
  </si>
  <si>
    <t>Cumulative</t>
  </si>
  <si>
    <t>Road Kill</t>
  </si>
  <si>
    <t>per person</t>
  </si>
  <si>
    <t>Input can only be made in yellow cells. Enter finish time as hh:mm:ss, e.g., 14:55:23</t>
  </si>
  <si>
    <t>Red cells are input by Administrator before race starts.</t>
  </si>
  <si>
    <t>Blue cells are updated in real time as each leg finish time is entered.</t>
  </si>
  <si>
    <t>4. Mike Landers</t>
  </si>
  <si>
    <t>Van 1 Road Kill ==&gt;</t>
  </si>
  <si>
    <t>Van 2 Road Kill ==&gt;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</si>
</sst>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:mm:ss;@"/>
  </numFmts>
  <fonts count="23" x14ac:knownFonts="1">
    <font>
      <sz val="10"/>
      <name val="Arial"/>
      <family val="2"/>
    </font>
    <font>
      <b/>
      <sz val="10"/>
      <color indexed="9"/>
      <name val="Arial Black"/>
      <family val="2"/>
      <charset val="1"/>
    </font>
    <font>
      <sz val="10"/>
      <name val="Cambria"/>
      <family val="1"/>
      <charset val="1"/>
    </font>
    <font>
      <b/>
      <sz val="20"/>
      <name val="Cambria"/>
      <family val="1"/>
      <charset val="1"/>
    </font>
    <font>
      <b/>
      <sz val="15"/>
      <name val="Cambria"/>
      <family val="1"/>
      <charset val="1"/>
    </font>
    <font>
      <b/>
      <sz val="12"/>
      <name val="Cambria"/>
      <family val="1"/>
      <charset val="1"/>
    </font>
    <font>
      <sz val="12"/>
      <name val="Cambria"/>
      <family val="1"/>
      <charset val="1"/>
    </font>
    <font>
      <b/>
      <sz val="10"/>
      <name val="Cambria"/>
      <family val="1"/>
      <charset val="1"/>
    </font>
    <font>
      <b/>
      <u/>
      <sz val="12"/>
      <name val="Cambria"/>
      <family val="1"/>
      <charset val="1"/>
    </font>
    <font>
      <b/>
      <u/>
      <sz val="15"/>
      <name val="Cambria"/>
      <family val="1"/>
      <charset val="1"/>
    </font>
    <font>
      <b/>
      <sz val="12"/>
      <color indexed="13"/>
      <name val="Cambria"/>
      <family val="1"/>
      <charset val="1"/>
    </font>
    <font>
      <sz val="14"/>
      <name val="Cambria"/>
      <family val="1"/>
      <charset val="1"/>
    </font>
    <font>
      <b/>
      <sz val="14"/>
      <name val="Cambria"/>
      <family val="1"/>
      <charset val="1"/>
    </font>
    <font>
      <b/>
      <sz val="14"/>
      <name val="Cambria"/>
      <family val="1"/>
    </font>
    <font>
      <b/>
      <sz val="12"/>
      <name val="Cambria"/>
      <family val="1"/>
    </font>
    <font>
      <b/>
      <sz val="16"/>
      <name val="Cambria"/>
      <family val="1"/>
    </font>
    <font>
      <b/>
      <sz val="15"/>
      <name val="Cambria"/>
      <family val="1"/>
    </font>
    <font>
      <sz val="14"/>
      <name val="Cambria"/>
      <family val="1"/>
    </font>
    <font>
      <b/>
      <u/>
      <sz val="14"/>
      <name val="Cambria"/>
      <family val="1"/>
    </font>
    <font>
      <b/>
      <sz val="14"/>
      <name val="Arial"/>
      <family val="2"/>
    </font>
    <font>
      <b/>
      <sz val="10"/>
      <name val="Cambria"/>
      <family val="1"/>
    </font>
    <font>
      <b/>
      <u/>
      <sz val="10"/>
      <name val="Cambria"/>
      <family val="1"/>
    </font>
    <font>
      <b/>
      <sz val="12"/>
      <color rgb="FFFFFF00"/>
      <name val="Cambria"/>
      <family val="1"/>
    </font>
  </fonts>
  <fills count="21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15"/>
        <bgColor indexed="35"/>
      </patternFill>
    </fill>
    <fill>
      <patternFill patternType="solid">
        <fgColor indexed="10"/>
        <bgColor indexed="53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3" tint="0.59999389629810485"/>
        <bgColor indexed="13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0" tint="-0.14996795556505021"/>
        <bgColor indexed="35"/>
      </patternFill>
    </fill>
    <fill>
      <patternFill patternType="solid">
        <fgColor theme="0" tint="-0.14996795556505021"/>
        <bgColor indexed="13"/>
      </patternFill>
    </fill>
    <fill>
      <patternFill patternType="solid">
        <fgColor theme="0" tint="-0.14996795556505021"/>
        <bgColor indexed="3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66FFCC"/>
        <bgColor indexed="64"/>
      </patternFill>
    </fill>
    <fill>
      <patternFill patternType="solid">
        <fgColor rgb="FF66FFCC"/>
        <bgColor indexed="35"/>
      </patternFill>
    </fill>
    <fill>
      <patternFill patternType="solid">
        <fgColor rgb="FFFF0000"/>
        <bgColor indexed="34"/>
      </patternFill>
    </fill>
    <fill>
      <patternFill patternType="solid">
        <fgColor rgb="FFFF0000"/>
        <bgColor indexed="13"/>
      </patternFill>
    </fill>
    <fill>
      <patternFill patternType="solid">
        <fgColor rgb="FFFF0000"/>
        <bgColor indexed="64"/>
      </patternFill>
    </fill>
  </fills>
  <borders count="6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ck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126">
    <xf numFmtId="0" fontId="0" fillId="0" borderId="0" xfId="0"/>
    <xf numFmtId="0" fontId="2" fillId="0" borderId="0" xfId="0" applyFont="1" applyProtection="1">
      <protection hidden="1"/>
    </xf>
    <xf numFmtId="19" fontId="2" fillId="0" borderId="0" xfId="0" applyNumberFormat="1" applyFont="1" applyProtection="1">
      <protection hidden="1"/>
    </xf>
    <xf numFmtId="0" fontId="3" fillId="0" borderId="0" xfId="0" applyFont="1" applyAlignment="1" applyProtection="1">
      <alignment vertical="top"/>
      <protection hidden="1"/>
    </xf>
    <xf numFmtId="19" fontId="3" fillId="0" borderId="0" xfId="0" applyNumberFormat="1" applyFont="1" applyAlignment="1" applyProtection="1">
      <alignment vertical="top"/>
      <protection hidden="1"/>
    </xf>
    <xf numFmtId="0" fontId="7" fillId="0" borderId="0" xfId="0" applyFont="1" applyProtection="1">
      <protection hidden="1"/>
    </xf>
    <xf numFmtId="0" fontId="0" fillId="0" borderId="0" xfId="0" applyProtection="1">
      <protection hidden="1"/>
    </xf>
    <xf numFmtId="0" fontId="9" fillId="3" borderId="1" xfId="0" applyFont="1" applyFill="1" applyBorder="1" applyProtection="1">
      <protection hidden="1"/>
    </xf>
    <xf numFmtId="0" fontId="9" fillId="0" borderId="0" xfId="0" applyFont="1" applyProtection="1">
      <protection hidden="1"/>
    </xf>
    <xf numFmtId="0" fontId="6" fillId="3" borderId="1" xfId="0" applyFont="1" applyFill="1" applyBorder="1" applyAlignment="1" applyProtection="1">
      <alignment horizontal="left"/>
      <protection hidden="1"/>
    </xf>
    <xf numFmtId="0" fontId="6" fillId="3" borderId="1" xfId="0" applyFont="1" applyFill="1" applyBorder="1" applyProtection="1">
      <protection hidden="1"/>
    </xf>
    <xf numFmtId="0" fontId="10" fillId="4" borderId="1" xfId="0" applyFont="1" applyFill="1" applyBorder="1" applyProtection="1">
      <protection hidden="1"/>
    </xf>
    <xf numFmtId="0" fontId="13" fillId="6" borderId="0" xfId="0" applyFont="1" applyFill="1" applyProtection="1">
      <protection hidden="1"/>
    </xf>
    <xf numFmtId="0" fontId="2" fillId="6" borderId="0" xfId="0" applyFont="1" applyFill="1" applyProtection="1">
      <protection hidden="1"/>
    </xf>
    <xf numFmtId="0" fontId="7" fillId="6" borderId="0" xfId="0" applyFont="1" applyFill="1" applyProtection="1">
      <protection hidden="1"/>
    </xf>
    <xf numFmtId="0" fontId="12" fillId="6" borderId="0" xfId="0" applyFont="1" applyFill="1" applyProtection="1">
      <protection hidden="1"/>
    </xf>
    <xf numFmtId="0" fontId="14" fillId="5" borderId="0" xfId="0" applyFont="1" applyFill="1" applyProtection="1">
      <protection hidden="1"/>
    </xf>
    <xf numFmtId="0" fontId="4" fillId="0" borderId="0" xfId="0" applyFont="1" applyFill="1" applyBorder="1" applyProtection="1">
      <protection hidden="1"/>
    </xf>
    <xf numFmtId="0" fontId="4" fillId="7" borderId="0" xfId="0" applyFont="1" applyFill="1" applyBorder="1" applyProtection="1">
      <protection locked="0"/>
    </xf>
    <xf numFmtId="0" fontId="2" fillId="8" borderId="0" xfId="0" applyFont="1" applyFill="1" applyProtection="1">
      <protection hidden="1"/>
    </xf>
    <xf numFmtId="0" fontId="15" fillId="0" borderId="0" xfId="0" applyFont="1" applyProtection="1">
      <protection hidden="1"/>
    </xf>
    <xf numFmtId="0" fontId="16" fillId="9" borderId="0" xfId="0" applyFont="1" applyFill="1" applyAlignment="1" applyProtection="1">
      <alignment horizontal="right"/>
      <protection hidden="1"/>
    </xf>
    <xf numFmtId="0" fontId="9" fillId="9" borderId="0" xfId="0" applyFont="1" applyFill="1" applyAlignment="1" applyProtection="1">
      <alignment horizontal="right"/>
      <protection hidden="1"/>
    </xf>
    <xf numFmtId="0" fontId="11" fillId="10" borderId="0" xfId="0" applyFont="1" applyFill="1" applyProtection="1">
      <protection hidden="1"/>
    </xf>
    <xf numFmtId="0" fontId="13" fillId="11" borderId="0" xfId="0" applyFont="1" applyFill="1" applyAlignment="1" applyProtection="1">
      <alignment horizontal="right"/>
      <protection hidden="1"/>
    </xf>
    <xf numFmtId="0" fontId="9" fillId="12" borderId="1" xfId="0" applyFont="1" applyFill="1" applyBorder="1" applyProtection="1">
      <protection hidden="1"/>
    </xf>
    <xf numFmtId="19" fontId="9" fillId="12" borderId="1" xfId="0" applyNumberFormat="1" applyFont="1" applyFill="1" applyBorder="1" applyAlignment="1" applyProtection="1">
      <alignment horizontal="right"/>
      <protection hidden="1"/>
    </xf>
    <xf numFmtId="0" fontId="6" fillId="12" borderId="1" xfId="0" applyFont="1" applyFill="1" applyBorder="1" applyAlignment="1" applyProtection="1">
      <alignment horizontal="center" wrapText="1"/>
      <protection hidden="1"/>
    </xf>
    <xf numFmtId="0" fontId="6" fillId="12" borderId="1" xfId="0" applyNumberFormat="1" applyFont="1" applyFill="1" applyBorder="1" applyAlignment="1" applyProtection="1">
      <alignment horizontal="center"/>
      <protection hidden="1"/>
    </xf>
    <xf numFmtId="164" fontId="6" fillId="12" borderId="1" xfId="0" applyNumberFormat="1" applyFont="1" applyFill="1" applyBorder="1" applyProtection="1">
      <protection hidden="1"/>
    </xf>
    <xf numFmtId="19" fontId="4" fillId="12" borderId="1" xfId="0" applyNumberFormat="1" applyFont="1" applyFill="1" applyBorder="1" applyAlignment="1" applyProtection="1">
      <alignment horizontal="right"/>
      <protection hidden="1"/>
    </xf>
    <xf numFmtId="0" fontId="4" fillId="13" borderId="1" xfId="0" applyFont="1" applyFill="1" applyBorder="1" applyProtection="1">
      <protection hidden="1"/>
    </xf>
    <xf numFmtId="164" fontId="4" fillId="13" borderId="1" xfId="0" applyNumberFormat="1" applyFont="1" applyFill="1" applyBorder="1" applyProtection="1"/>
    <xf numFmtId="0" fontId="4" fillId="13" borderId="1" xfId="0" applyFont="1" applyFill="1" applyBorder="1" applyProtection="1">
      <protection locked="0"/>
    </xf>
    <xf numFmtId="0" fontId="2" fillId="15" borderId="0" xfId="0" applyFont="1" applyFill="1" applyProtection="1">
      <protection hidden="1"/>
    </xf>
    <xf numFmtId="0" fontId="13" fillId="11" borderId="0" xfId="0" applyFont="1" applyFill="1" applyProtection="1">
      <protection hidden="1"/>
    </xf>
    <xf numFmtId="0" fontId="9" fillId="11" borderId="0" xfId="0" applyFont="1" applyFill="1" applyAlignment="1" applyProtection="1">
      <alignment horizontal="right"/>
      <protection hidden="1"/>
    </xf>
    <xf numFmtId="0" fontId="13" fillId="11" borderId="0" xfId="0" applyFont="1" applyFill="1" applyAlignment="1" applyProtection="1">
      <alignment horizontal="center"/>
      <protection hidden="1"/>
    </xf>
    <xf numFmtId="0" fontId="18" fillId="11" borderId="0" xfId="0" applyFont="1" applyFill="1" applyAlignment="1" applyProtection="1">
      <alignment horizontal="center"/>
      <protection hidden="1"/>
    </xf>
    <xf numFmtId="0" fontId="5" fillId="8" borderId="0" xfId="0" applyFont="1" applyFill="1" applyBorder="1" applyProtection="1">
      <protection locked="0"/>
    </xf>
    <xf numFmtId="0" fontId="6" fillId="8" borderId="0" xfId="0" applyFont="1" applyFill="1" applyBorder="1" applyProtection="1">
      <protection hidden="1"/>
    </xf>
    <xf numFmtId="0" fontId="13" fillId="14" borderId="0" xfId="0" applyFont="1" applyFill="1" applyBorder="1" applyAlignment="1" applyProtection="1">
      <alignment horizontal="right"/>
      <protection hidden="1"/>
    </xf>
    <xf numFmtId="164" fontId="6" fillId="12" borderId="1" xfId="0" applyNumberFormat="1" applyFont="1" applyFill="1" applyBorder="1" applyAlignment="1" applyProtection="1">
      <alignment horizontal="center"/>
      <protection hidden="1"/>
    </xf>
    <xf numFmtId="0" fontId="19" fillId="15" borderId="0" xfId="0" applyFont="1" applyFill="1" applyProtection="1">
      <protection hidden="1"/>
    </xf>
    <xf numFmtId="0" fontId="9" fillId="12" borderId="1" xfId="0" applyFont="1" applyFill="1" applyBorder="1" applyAlignment="1" applyProtection="1">
      <alignment horizontal="center" vertical="center"/>
      <protection hidden="1"/>
    </xf>
    <xf numFmtId="0" fontId="7" fillId="0" borderId="0" xfId="0" applyFont="1" applyFill="1" applyProtection="1">
      <protection hidden="1"/>
    </xf>
    <xf numFmtId="0" fontId="2" fillId="16" borderId="0" xfId="0" applyFont="1" applyFill="1" applyProtection="1">
      <protection hidden="1"/>
    </xf>
    <xf numFmtId="0" fontId="13" fillId="16" borderId="0" xfId="0" applyFont="1" applyFill="1" applyProtection="1">
      <protection hidden="1"/>
    </xf>
    <xf numFmtId="0" fontId="16" fillId="16" borderId="0" xfId="0" applyFont="1" applyFill="1" applyAlignment="1" applyProtection="1">
      <alignment horizontal="right"/>
      <protection hidden="1"/>
    </xf>
    <xf numFmtId="0" fontId="9" fillId="16" borderId="0" xfId="0" applyFont="1" applyFill="1" applyAlignment="1" applyProtection="1">
      <alignment horizontal="right"/>
      <protection hidden="1"/>
    </xf>
    <xf numFmtId="164" fontId="6" fillId="17" borderId="1" xfId="0" applyNumberFormat="1" applyFont="1" applyFill="1" applyBorder="1" applyProtection="1">
      <protection hidden="1"/>
    </xf>
    <xf numFmtId="0" fontId="2" fillId="10" borderId="0" xfId="0" applyFont="1" applyFill="1" applyProtection="1">
      <protection hidden="1"/>
    </xf>
    <xf numFmtId="0" fontId="2" fillId="0" borderId="0" xfId="0" applyFont="1" applyFill="1" applyProtection="1">
      <protection hidden="1"/>
    </xf>
    <xf numFmtId="0" fontId="17" fillId="11" borderId="0" xfId="0" applyFont="1" applyFill="1" applyProtection="1">
      <protection hidden="1"/>
    </xf>
    <xf numFmtId="0" fontId="7" fillId="11" borderId="0" xfId="0" applyFont="1" applyFill="1" applyProtection="1">
      <protection hidden="1"/>
    </xf>
    <xf numFmtId="0" fontId="2" fillId="11" borderId="0" xfId="0" applyFont="1" applyFill="1" applyProtection="1">
      <protection hidden="1"/>
    </xf>
    <xf numFmtId="164" fontId="2" fillId="0" borderId="0" xfId="0" applyNumberFormat="1" applyFont="1" applyFill="1" applyProtection="1">
      <protection hidden="1"/>
    </xf>
    <xf numFmtId="0" fontId="17" fillId="15" borderId="0" xfId="0" applyFont="1" applyFill="1" applyProtection="1">
      <protection hidden="1"/>
    </xf>
    <xf numFmtId="1" fontId="2" fillId="0" borderId="0" xfId="0" applyNumberFormat="1" applyFont="1" applyProtection="1">
      <protection hidden="1"/>
    </xf>
    <xf numFmtId="21" fontId="11" fillId="16" borderId="1" xfId="0" applyNumberFormat="1" applyFont="1" applyFill="1" applyBorder="1" applyProtection="1">
      <protection hidden="1"/>
    </xf>
    <xf numFmtId="21" fontId="11" fillId="10" borderId="1" xfId="0" applyNumberFormat="1" applyFont="1" applyFill="1" applyBorder="1" applyProtection="1">
      <protection hidden="1"/>
    </xf>
    <xf numFmtId="164" fontId="11" fillId="11" borderId="1" xfId="0" applyNumberFormat="1" applyFont="1" applyFill="1" applyBorder="1" applyProtection="1">
      <protection hidden="1"/>
    </xf>
    <xf numFmtId="1" fontId="2" fillId="10" borderId="1" xfId="0" applyNumberFormat="1" applyFont="1" applyFill="1" applyBorder="1" applyProtection="1">
      <protection hidden="1"/>
    </xf>
    <xf numFmtId="164" fontId="2" fillId="0" borderId="1" xfId="0" applyNumberFormat="1" applyFont="1" applyFill="1" applyBorder="1" applyProtection="1">
      <protection hidden="1"/>
    </xf>
    <xf numFmtId="0" fontId="2" fillId="0" borderId="1" xfId="0" applyFont="1" applyBorder="1" applyProtection="1">
      <protection hidden="1"/>
    </xf>
    <xf numFmtId="0" fontId="11" fillId="10" borderId="1" xfId="0" applyNumberFormat="1" applyFont="1" applyFill="1" applyBorder="1" applyProtection="1">
      <protection hidden="1"/>
    </xf>
    <xf numFmtId="1" fontId="2" fillId="0" borderId="1" xfId="0" applyNumberFormat="1" applyFont="1" applyBorder="1" applyProtection="1">
      <protection hidden="1"/>
    </xf>
    <xf numFmtId="0" fontId="8" fillId="18" borderId="1" xfId="0" applyFont="1" applyFill="1" applyBorder="1" applyProtection="1">
      <protection hidden="1"/>
    </xf>
    <xf numFmtId="0" fontId="5" fillId="18" borderId="1" xfId="0" applyFont="1" applyFill="1" applyBorder="1" applyProtection="1">
      <protection hidden="1"/>
    </xf>
    <xf numFmtId="0" fontId="5" fillId="18" borderId="1" xfId="0" applyFont="1" applyFill="1" applyBorder="1" applyProtection="1"/>
    <xf numFmtId="0" fontId="6" fillId="18" borderId="1" xfId="0" applyFont="1" applyFill="1" applyBorder="1" applyProtection="1"/>
    <xf numFmtId="164" fontId="4" fillId="19" borderId="1" xfId="0" applyNumberFormat="1" applyFont="1" applyFill="1" applyBorder="1" applyProtection="1">
      <protection locked="0"/>
    </xf>
    <xf numFmtId="0" fontId="20" fillId="11" borderId="0" xfId="0" applyFont="1" applyFill="1" applyProtection="1">
      <protection hidden="1"/>
    </xf>
    <xf numFmtId="0" fontId="21" fillId="11" borderId="0" xfId="0" applyFont="1" applyFill="1" applyProtection="1">
      <protection hidden="1"/>
    </xf>
    <xf numFmtId="1" fontId="2" fillId="11" borderId="1" xfId="0" applyNumberFormat="1" applyFont="1" applyFill="1" applyBorder="1" applyProtection="1">
      <protection hidden="1"/>
    </xf>
    <xf numFmtId="0" fontId="11" fillId="20" borderId="0" xfId="0" applyFont="1" applyFill="1" applyProtection="1">
      <protection hidden="1"/>
    </xf>
    <xf numFmtId="0" fontId="2" fillId="20" borderId="0" xfId="0" applyFont="1" applyFill="1" applyProtection="1">
      <protection hidden="1"/>
    </xf>
    <xf numFmtId="0" fontId="5" fillId="18" borderId="4" xfId="0" applyFont="1" applyFill="1" applyBorder="1" applyProtection="1"/>
    <xf numFmtId="0" fontId="6" fillId="12" borderId="4" xfId="0" applyFont="1" applyFill="1" applyBorder="1" applyAlignment="1" applyProtection="1">
      <alignment horizontal="center" wrapText="1"/>
      <protection hidden="1"/>
    </xf>
    <xf numFmtId="0" fontId="6" fillId="12" borderId="4" xfId="0" applyNumberFormat="1" applyFont="1" applyFill="1" applyBorder="1" applyAlignment="1" applyProtection="1">
      <alignment horizontal="center"/>
      <protection hidden="1"/>
    </xf>
    <xf numFmtId="164" fontId="6" fillId="12" borderId="4" xfId="0" applyNumberFormat="1" applyFont="1" applyFill="1" applyBorder="1" applyAlignment="1" applyProtection="1">
      <alignment horizontal="center"/>
      <protection hidden="1"/>
    </xf>
    <xf numFmtId="164" fontId="6" fillId="12" borderId="4" xfId="0" applyNumberFormat="1" applyFont="1" applyFill="1" applyBorder="1" applyProtection="1">
      <protection hidden="1"/>
    </xf>
    <xf numFmtId="21" fontId="11" fillId="16" borderId="4" xfId="0" applyNumberFormat="1" applyFont="1" applyFill="1" applyBorder="1" applyProtection="1">
      <protection hidden="1"/>
    </xf>
    <xf numFmtId="164" fontId="6" fillId="17" borderId="4" xfId="0" applyNumberFormat="1" applyFont="1" applyFill="1" applyBorder="1" applyProtection="1">
      <protection hidden="1"/>
    </xf>
    <xf numFmtId="21" fontId="11" fillId="10" borderId="4" xfId="0" applyNumberFormat="1" applyFont="1" applyFill="1" applyBorder="1" applyProtection="1">
      <protection hidden="1"/>
    </xf>
    <xf numFmtId="164" fontId="11" fillId="11" borderId="4" xfId="0" applyNumberFormat="1" applyFont="1" applyFill="1" applyBorder="1" applyProtection="1">
      <protection hidden="1"/>
    </xf>
    <xf numFmtId="1" fontId="2" fillId="10" borderId="4" xfId="0" applyNumberFormat="1" applyFont="1" applyFill="1" applyBorder="1" applyProtection="1">
      <protection hidden="1"/>
    </xf>
    <xf numFmtId="1" fontId="2" fillId="11" borderId="4" xfId="0" applyNumberFormat="1" applyFont="1" applyFill="1" applyBorder="1" applyProtection="1">
      <protection hidden="1"/>
    </xf>
    <xf numFmtId="0" fontId="5" fillId="18" borderId="3" xfId="0" applyFont="1" applyFill="1" applyBorder="1" applyProtection="1"/>
    <xf numFmtId="0" fontId="6" fillId="12" borderId="3" xfId="0" applyFont="1" applyFill="1" applyBorder="1" applyAlignment="1" applyProtection="1">
      <alignment horizontal="center" wrapText="1"/>
      <protection hidden="1"/>
    </xf>
    <xf numFmtId="0" fontId="6" fillId="12" borderId="3" xfId="0" applyNumberFormat="1" applyFont="1" applyFill="1" applyBorder="1" applyAlignment="1" applyProtection="1">
      <alignment horizontal="center"/>
      <protection hidden="1"/>
    </xf>
    <xf numFmtId="164" fontId="6" fillId="12" borderId="3" xfId="0" applyNumberFormat="1" applyFont="1" applyFill="1" applyBorder="1" applyAlignment="1" applyProtection="1">
      <alignment horizontal="center"/>
      <protection hidden="1"/>
    </xf>
    <xf numFmtId="164" fontId="6" fillId="12" borderId="3" xfId="0" applyNumberFormat="1" applyFont="1" applyFill="1" applyBorder="1" applyProtection="1">
      <protection hidden="1"/>
    </xf>
    <xf numFmtId="21" fontId="11" fillId="16" borderId="3" xfId="0" applyNumberFormat="1" applyFont="1" applyFill="1" applyBorder="1" applyProtection="1">
      <protection hidden="1"/>
    </xf>
    <xf numFmtId="164" fontId="6" fillId="17" borderId="3" xfId="0" applyNumberFormat="1" applyFont="1" applyFill="1" applyBorder="1" applyProtection="1">
      <protection hidden="1"/>
    </xf>
    <xf numFmtId="21" fontId="11" fillId="10" borderId="3" xfId="0" applyNumberFormat="1" applyFont="1" applyFill="1" applyBorder="1" applyProtection="1">
      <protection hidden="1"/>
    </xf>
    <xf numFmtId="164" fontId="11" fillId="11" borderId="3" xfId="0" applyNumberFormat="1" applyFont="1" applyFill="1" applyBorder="1" applyProtection="1">
      <protection hidden="1"/>
    </xf>
    <xf numFmtId="1" fontId="2" fillId="10" borderId="3" xfId="0" applyNumberFormat="1" applyFont="1" applyFill="1" applyBorder="1" applyProtection="1">
      <protection hidden="1"/>
    </xf>
    <xf numFmtId="1" fontId="2" fillId="11" borderId="3" xfId="0" applyNumberFormat="1" applyFont="1" applyFill="1" applyBorder="1" applyProtection="1">
      <protection hidden="1"/>
    </xf>
    <xf numFmtId="0" fontId="5" fillId="18" borderId="5" xfId="0" applyFont="1" applyFill="1" applyBorder="1" applyProtection="1"/>
    <xf numFmtId="0" fontId="6" fillId="12" borderId="5" xfId="0" applyFont="1" applyFill="1" applyBorder="1" applyAlignment="1" applyProtection="1">
      <alignment horizontal="center" wrapText="1"/>
      <protection hidden="1"/>
    </xf>
    <xf numFmtId="0" fontId="6" fillId="12" borderId="5" xfId="0" applyNumberFormat="1" applyFont="1" applyFill="1" applyBorder="1" applyAlignment="1" applyProtection="1">
      <alignment horizontal="center"/>
      <protection hidden="1"/>
    </xf>
    <xf numFmtId="164" fontId="6" fillId="12" borderId="5" xfId="0" applyNumberFormat="1" applyFont="1" applyFill="1" applyBorder="1" applyAlignment="1" applyProtection="1">
      <alignment horizontal="center"/>
      <protection hidden="1"/>
    </xf>
    <xf numFmtId="164" fontId="6" fillId="12" borderId="5" xfId="0" applyNumberFormat="1" applyFont="1" applyFill="1" applyBorder="1" applyProtection="1">
      <protection hidden="1"/>
    </xf>
    <xf numFmtId="21" fontId="11" fillId="16" borderId="5" xfId="0" applyNumberFormat="1" applyFont="1" applyFill="1" applyBorder="1" applyProtection="1">
      <protection hidden="1"/>
    </xf>
    <xf numFmtId="164" fontId="6" fillId="17" borderId="5" xfId="0" applyNumberFormat="1" applyFont="1" applyFill="1" applyBorder="1" applyProtection="1">
      <protection hidden="1"/>
    </xf>
    <xf numFmtId="21" fontId="11" fillId="10" borderId="5" xfId="0" applyNumberFormat="1" applyFont="1" applyFill="1" applyBorder="1" applyProtection="1">
      <protection hidden="1"/>
    </xf>
    <xf numFmtId="164" fontId="11" fillId="11" borderId="5" xfId="0" applyNumberFormat="1" applyFont="1" applyFill="1" applyBorder="1" applyProtection="1">
      <protection hidden="1"/>
    </xf>
    <xf numFmtId="1" fontId="2" fillId="10" borderId="5" xfId="0" applyNumberFormat="1" applyFont="1" applyFill="1" applyBorder="1" applyProtection="1">
      <protection hidden="1"/>
    </xf>
    <xf numFmtId="1" fontId="2" fillId="11" borderId="5" xfId="0" applyNumberFormat="1" applyFont="1" applyFill="1" applyBorder="1" applyProtection="1">
      <protection hidden="1"/>
    </xf>
    <xf numFmtId="164" fontId="11" fillId="10" borderId="5" xfId="0" applyNumberFormat="1" applyFont="1" applyFill="1" applyBorder="1" applyProtection="1">
      <protection hidden="1"/>
    </xf>
    <xf numFmtId="0" fontId="11" fillId="10" borderId="4" xfId="0" applyNumberFormat="1" applyFont="1" applyFill="1" applyBorder="1" applyProtection="1">
      <protection hidden="1"/>
    </xf>
    <xf numFmtId="0" fontId="11" fillId="10" borderId="5" xfId="0" applyNumberFormat="1" applyFont="1" applyFill="1" applyBorder="1" applyProtection="1">
      <protection hidden="1"/>
    </xf>
    <xf numFmtId="0" fontId="10" fillId="4" borderId="4" xfId="0" applyFont="1" applyFill="1" applyBorder="1" applyProtection="1">
      <protection hidden="1"/>
    </xf>
    <xf numFmtId="0" fontId="10" fillId="4" borderId="4" xfId="0" applyNumberFormat="1" applyFont="1" applyFill="1" applyBorder="1" applyAlignment="1" applyProtection="1">
      <alignment horizontal="center"/>
      <protection hidden="1"/>
    </xf>
    <xf numFmtId="0" fontId="10" fillId="4" borderId="4" xfId="0" applyFont="1" applyFill="1" applyBorder="1" applyAlignment="1" applyProtection="1">
      <alignment horizontal="center"/>
      <protection hidden="1"/>
    </xf>
    <xf numFmtId="19" fontId="10" fillId="4" borderId="4" xfId="0" applyNumberFormat="1" applyFont="1" applyFill="1" applyBorder="1" applyProtection="1">
      <protection hidden="1"/>
    </xf>
    <xf numFmtId="46" fontId="10" fillId="4" borderId="4" xfId="0" applyNumberFormat="1" applyFont="1" applyFill="1" applyBorder="1" applyProtection="1">
      <protection hidden="1"/>
    </xf>
    <xf numFmtId="0" fontId="2" fillId="0" borderId="4" xfId="0" applyFont="1" applyBorder="1" applyProtection="1">
      <protection hidden="1"/>
    </xf>
    <xf numFmtId="0" fontId="13" fillId="9" borderId="0" xfId="0" applyFont="1" applyFill="1" applyBorder="1" applyProtection="1">
      <protection hidden="1"/>
    </xf>
    <xf numFmtId="0" fontId="9" fillId="9" borderId="2" xfId="0" applyFont="1" applyFill="1" applyBorder="1" applyProtection="1">
      <protection hidden="1"/>
    </xf>
    <xf numFmtId="0" fontId="3" fillId="0" borderId="0" xfId="0" applyFont="1" applyBorder="1" applyAlignment="1" applyProtection="1">
      <alignment vertical="top"/>
      <protection hidden="1"/>
    </xf>
    <xf numFmtId="1" fontId="14" fillId="20" borderId="4" xfId="0" applyNumberFormat="1" applyFont="1" applyFill="1" applyBorder="1" applyProtection="1">
      <protection hidden="1"/>
    </xf>
    <xf numFmtId="1" fontId="14" fillId="20" borderId="0" xfId="0" applyNumberFormat="1" applyFont="1" applyFill="1" applyProtection="1">
      <protection hidden="1"/>
    </xf>
    <xf numFmtId="0" fontId="22" fillId="20" borderId="4" xfId="0" applyFont="1" applyFill="1" applyBorder="1" applyProtection="1">
      <protection hidden="1"/>
    </xf>
    <xf numFmtId="0" fontId="22" fillId="20" borderId="0" xfId="0" applyFont="1" applyFill="1" applyProtection="1">
      <protection hidden="1"/>
    </xf>
  </cellXfs>
  <cellStyles count="2">
    <cellStyle name="Normal" xfId="0" builtinId="0"/>
    <cellStyle name="WhiteOnWhite" xfId="1" xr:uid="{00000000-0005-0000-0000-000001000000}"/>
  </cellStyles>
  <dxfs count="41">
    <dxf>
      <font>
        <b/>
        <i val="0"/>
        <condense val="0"/>
        <extend val="0"/>
        <color indexed="9"/>
      </font>
      <fill>
        <patternFill patternType="solid">
          <fgColor indexed="26"/>
          <bgColor indexed="9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26"/>
          <bgColor indexed="9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26"/>
          <bgColor indexed="9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26"/>
          <bgColor indexed="9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26"/>
          <bgColor indexed="9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26"/>
          <bgColor indexed="9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26"/>
          <bgColor indexed="9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26"/>
          <bgColor indexed="9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26"/>
          <bgColor indexed="9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26"/>
          <bgColor indexed="9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26"/>
          <bgColor indexed="9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26"/>
          <bgColor indexed="9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26"/>
          <bgColor indexed="9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26"/>
          <bgColor indexed="9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26"/>
          <bgColor indexed="9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26"/>
          <bgColor indexed="9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26"/>
          <bgColor indexed="9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26"/>
          <bgColor indexed="9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26"/>
          <bgColor indexed="9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26"/>
          <bgColor indexed="9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26"/>
          <bgColor indexed="9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26"/>
          <bgColor indexed="9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26"/>
          <bgColor indexed="9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26"/>
          <bgColor indexed="9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26"/>
          <bgColor indexed="9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26"/>
          <bgColor indexed="9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26"/>
          <bgColor indexed="9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26"/>
          <bgColor indexed="9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26"/>
          <bgColor indexed="9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26"/>
          <bgColor indexed="9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26"/>
          <bgColor indexed="9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26"/>
          <bgColor indexed="9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26"/>
          <bgColor indexed="9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26"/>
          <bgColor indexed="9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26"/>
          <bgColor indexed="9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26"/>
          <bgColor indexed="9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26"/>
          <bgColor indexed="9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26"/>
          <bgColor indexed="9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26"/>
          <bgColor indexed="9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26"/>
          <bgColor indexed="9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26"/>
          <bgColor indexed="9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3333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CCCCC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D32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9933"/>
      <color rgb="FF66FFFF"/>
      <color rgb="FF66FFCC"/>
      <color rgb="FF00FFCC"/>
      <color rgb="FF99FFCC"/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chartsheet" Target="chartsheets/sheet3.xml"/><Relationship Id="rId7" Type="http://schemas.openxmlformats.org/officeDocument/2006/relationships/styles" Target="styles.xml"/><Relationship Id="rId2" Type="http://schemas.openxmlformats.org/officeDocument/2006/relationships/chartsheet" Target="chartsheets/sheet2.xml"/><Relationship Id="rId1" Type="http://schemas.openxmlformats.org/officeDocument/2006/relationships/chartsheet" Target="chart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1.xml"/><Relationship Id="rId4" Type="http://schemas.openxmlformats.org/officeDocument/2006/relationships/chartsheet" Target="chart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44456776"/>
        <c:axId val="544457432"/>
      </c:barChart>
      <c:catAx>
        <c:axId val="544456776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4457432"/>
        <c:crosses val="autoZero"/>
        <c:auto val="1"/>
        <c:lblAlgn val="ctr"/>
        <c:lblOffset val="100"/>
        <c:noMultiLvlLbl val="0"/>
      </c:catAx>
      <c:valAx>
        <c:axId val="5444574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44567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Base!$H$1:$H$28</c:f>
              <c:strCache>
                <c:ptCount val="28"/>
                <c:pt idx="0">
                  <c:v>HTC Winded Warriors</c:v>
                </c:pt>
                <c:pt idx="1">
                  <c:v>User Input Color Codes</c:v>
                </c:pt>
                <c:pt idx="2">
                  <c:v>Input can only be made in yellow cells. Enter finish time as hh:mm:ss, e.g., 14:55:23</c:v>
                </c:pt>
                <c:pt idx="3">
                  <c:v>Red cells are input by Administrator before race starts.</c:v>
                </c:pt>
                <c:pt idx="4">
                  <c:v>Gray cells are calculated BEFORE the race starts and do not change</c:v>
                </c:pt>
                <c:pt idx="5">
                  <c:v>Blue cells are updated in real time as each leg finish time is entered.</c:v>
                </c:pt>
                <c:pt idx="6">
                  <c:v>Leg 3</c:v>
                </c:pt>
                <c:pt idx="7">
                  <c:v>Name</c:v>
                </c:pt>
                <c:pt idx="8">
                  <c:v>0</c:v>
                </c:pt>
                <c:pt idx="9">
                  <c:v>-0.25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0.5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0.5</c:v>
                </c:pt>
                <c:pt idx="20">
                  <c:v>Pre-Race</c:v>
                </c:pt>
                <c:pt idx="21">
                  <c:v>Actual </c:v>
                </c:pt>
                <c:pt idx="22">
                  <c:v>Start</c:v>
                </c:pt>
                <c:pt idx="23">
                  <c:v>8:00:00</c:v>
                </c:pt>
                <c:pt idx="24">
                  <c:v>8:55:45</c:v>
                </c:pt>
                <c:pt idx="25">
                  <c:v>9:44:22</c:v>
                </c:pt>
                <c:pt idx="26">
                  <c:v>10:23:15</c:v>
                </c:pt>
                <c:pt idx="27">
                  <c:v>11:35:40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Base!$A$29:$G$60</c:f>
              <c:multiLvlStrCache>
                <c:ptCount val="32"/>
                <c:lvl>
                  <c:pt idx="0">
                    <c:v>13:50:32</c:v>
                  </c:pt>
                  <c:pt idx="1">
                    <c:v>14:46:33</c:v>
                  </c:pt>
                  <c:pt idx="2">
                    <c:v>15:46:33</c:v>
                  </c:pt>
                  <c:pt idx="3">
                    <c:v>16:37:39</c:v>
                  </c:pt>
                  <c:pt idx="4">
                    <c:v>17:36:31</c:v>
                  </c:pt>
                  <c:pt idx="5">
                    <c:v>18:29:45</c:v>
                  </c:pt>
                  <c:pt idx="6">
                    <c:v>19:41:15</c:v>
                  </c:pt>
                  <c:pt idx="7">
                    <c:v>20:23:09</c:v>
                  </c:pt>
                  <c:pt idx="8">
                    <c:v>21:22:02</c:v>
                  </c:pt>
                  <c:pt idx="9">
                    <c:v>22:30:54</c:v>
                  </c:pt>
                  <c:pt idx="10">
                    <c:v>23:14:01</c:v>
                  </c:pt>
                  <c:pt idx="11">
                    <c:v>0:24:29</c:v>
                  </c:pt>
                  <c:pt idx="12">
                    <c:v>1:14:10</c:v>
                  </c:pt>
                  <c:pt idx="13">
                    <c:v>2:18:57</c:v>
                  </c:pt>
                  <c:pt idx="14">
                    <c:v>3:26:30</c:v>
                  </c:pt>
                  <c:pt idx="15">
                    <c:v>4:14:34</c:v>
                  </c:pt>
                  <c:pt idx="16">
                    <c:v>5:31:37</c:v>
                  </c:pt>
                  <c:pt idx="17">
                    <c:v>6:18:08</c:v>
                  </c:pt>
                  <c:pt idx="18">
                    <c:v>7:15:21</c:v>
                  </c:pt>
                  <c:pt idx="19">
                    <c:v>7:53:21</c:v>
                  </c:pt>
                  <c:pt idx="20">
                    <c:v>8:48:26</c:v>
                  </c:pt>
                  <c:pt idx="21">
                    <c:v>9:48:51</c:v>
                  </c:pt>
                  <c:pt idx="22">
                    <c:v>10:30:58</c:v>
                  </c:pt>
                  <c:pt idx="23">
                    <c:v>11:27:40</c:v>
                  </c:pt>
                  <c:pt idx="24">
                    <c:v>12:15:32</c:v>
                  </c:pt>
                  <c:pt idx="25">
                    <c:v>12:57:06</c:v>
                  </c:pt>
                  <c:pt idx="26">
                    <c:v>13:39:06</c:v>
                  </c:pt>
                  <c:pt idx="27">
                    <c:v>14:52:26</c:v>
                  </c:pt>
                  <c:pt idx="28">
                    <c:v>15:39:48</c:v>
                  </c:pt>
                  <c:pt idx="29">
                    <c:v>16:57:34</c:v>
                  </c:pt>
                  <c:pt idx="30">
                    <c:v>17:57:15</c:v>
                  </c:pt>
                  <c:pt idx="31">
                    <c:v>33:57:15</c:v>
                  </c:pt>
                </c:lvl>
                <c:lvl>
                  <c:pt idx="0">
                    <c:v>12:46:38</c:v>
                  </c:pt>
                  <c:pt idx="1">
                    <c:v>13:50:32</c:v>
                  </c:pt>
                  <c:pt idx="2">
                    <c:v>14:46:33</c:v>
                  </c:pt>
                  <c:pt idx="3">
                    <c:v>15:46:33</c:v>
                  </c:pt>
                  <c:pt idx="4">
                    <c:v>16:37:39</c:v>
                  </c:pt>
                  <c:pt idx="5">
                    <c:v>17:36:31</c:v>
                  </c:pt>
                  <c:pt idx="6">
                    <c:v>18:29:45</c:v>
                  </c:pt>
                  <c:pt idx="7">
                    <c:v>19:41:15</c:v>
                  </c:pt>
                  <c:pt idx="8">
                    <c:v>20:23:09</c:v>
                  </c:pt>
                  <c:pt idx="9">
                    <c:v>21:22:02</c:v>
                  </c:pt>
                  <c:pt idx="10">
                    <c:v>22:30:54</c:v>
                  </c:pt>
                  <c:pt idx="11">
                    <c:v>23:14:01</c:v>
                  </c:pt>
                  <c:pt idx="12">
                    <c:v>0:24:29</c:v>
                  </c:pt>
                  <c:pt idx="13">
                    <c:v>1:14:10</c:v>
                  </c:pt>
                  <c:pt idx="14">
                    <c:v>2:18:57</c:v>
                  </c:pt>
                  <c:pt idx="15">
                    <c:v>3:26:30</c:v>
                  </c:pt>
                  <c:pt idx="16">
                    <c:v>4:14:34</c:v>
                  </c:pt>
                  <c:pt idx="17">
                    <c:v>5:31:37</c:v>
                  </c:pt>
                  <c:pt idx="18">
                    <c:v>6:18:08</c:v>
                  </c:pt>
                  <c:pt idx="19">
                    <c:v>7:15:21</c:v>
                  </c:pt>
                  <c:pt idx="20">
                    <c:v>7:53:21</c:v>
                  </c:pt>
                  <c:pt idx="21">
                    <c:v>8:48:26</c:v>
                  </c:pt>
                  <c:pt idx="22">
                    <c:v>9:48:51</c:v>
                  </c:pt>
                  <c:pt idx="23">
                    <c:v>10:30:58</c:v>
                  </c:pt>
                  <c:pt idx="24">
                    <c:v>11:27:40</c:v>
                  </c:pt>
                  <c:pt idx="25">
                    <c:v>12:15:32</c:v>
                  </c:pt>
                  <c:pt idx="26">
                    <c:v>12:57:06</c:v>
                  </c:pt>
                  <c:pt idx="27">
                    <c:v>13:39:06</c:v>
                  </c:pt>
                  <c:pt idx="28">
                    <c:v>14:52:26</c:v>
                  </c:pt>
                  <c:pt idx="29">
                    <c:v>15:39:48</c:v>
                  </c:pt>
                  <c:pt idx="30">
                    <c:v>16:57:34</c:v>
                  </c:pt>
                </c:lvl>
                <c:lvl>
                  <c:pt idx="0">
                    <c:v>1:03:54</c:v>
                  </c:pt>
                  <c:pt idx="1">
                    <c:v>0:56:01</c:v>
                  </c:pt>
                  <c:pt idx="2">
                    <c:v>1:00:00</c:v>
                  </c:pt>
                  <c:pt idx="3">
                    <c:v>0:51:06</c:v>
                  </c:pt>
                  <c:pt idx="4">
                    <c:v>0:58:52</c:v>
                  </c:pt>
                  <c:pt idx="5">
                    <c:v>0:53:14</c:v>
                  </c:pt>
                  <c:pt idx="6">
                    <c:v>1:11:30</c:v>
                  </c:pt>
                  <c:pt idx="7">
                    <c:v>0:41:54</c:v>
                  </c:pt>
                  <c:pt idx="8">
                    <c:v>0:58:53</c:v>
                  </c:pt>
                  <c:pt idx="9">
                    <c:v>1:08:52</c:v>
                  </c:pt>
                  <c:pt idx="10">
                    <c:v>0:43:07</c:v>
                  </c:pt>
                  <c:pt idx="11">
                    <c:v>1:10:28</c:v>
                  </c:pt>
                  <c:pt idx="12">
                    <c:v>0:49:41</c:v>
                  </c:pt>
                  <c:pt idx="13">
                    <c:v>1:04:47</c:v>
                  </c:pt>
                  <c:pt idx="14">
                    <c:v>1:07:33</c:v>
                  </c:pt>
                  <c:pt idx="15">
                    <c:v>0:48:04</c:v>
                  </c:pt>
                  <c:pt idx="16">
                    <c:v>1:17:03</c:v>
                  </c:pt>
                  <c:pt idx="17">
                    <c:v>0:46:31</c:v>
                  </c:pt>
                  <c:pt idx="18">
                    <c:v>0:57:13</c:v>
                  </c:pt>
                  <c:pt idx="19">
                    <c:v>0:38:00</c:v>
                  </c:pt>
                  <c:pt idx="20">
                    <c:v>0:55:05</c:v>
                  </c:pt>
                  <c:pt idx="21">
                    <c:v>1:00:25</c:v>
                  </c:pt>
                  <c:pt idx="22">
                    <c:v>0:42:07</c:v>
                  </c:pt>
                  <c:pt idx="23">
                    <c:v>0:56:42</c:v>
                  </c:pt>
                  <c:pt idx="24">
                    <c:v>0:47:52</c:v>
                  </c:pt>
                  <c:pt idx="25">
                    <c:v>0:41:34</c:v>
                  </c:pt>
                  <c:pt idx="26">
                    <c:v>0:42:00</c:v>
                  </c:pt>
                  <c:pt idx="27">
                    <c:v>1:13:20</c:v>
                  </c:pt>
                  <c:pt idx="28">
                    <c:v>0:47:22</c:v>
                  </c:pt>
                  <c:pt idx="29">
                    <c:v>1:17:46</c:v>
                  </c:pt>
                  <c:pt idx="30">
                    <c:v>0:59:41</c:v>
                  </c:pt>
                </c:lvl>
                <c:lvl>
                  <c:pt idx="0">
                    <c:v>9</c:v>
                  </c:pt>
                  <c:pt idx="1">
                    <c:v>10.67</c:v>
                  </c:pt>
                  <c:pt idx="2">
                    <c:v>10</c:v>
                  </c:pt>
                  <c:pt idx="3">
                    <c:v>9.5</c:v>
                  </c:pt>
                  <c:pt idx="4">
                    <c:v>11.5</c:v>
                  </c:pt>
                  <c:pt idx="5">
                    <c:v>11</c:v>
                  </c:pt>
                  <c:pt idx="6">
                    <c:v>12.1</c:v>
                  </c:pt>
                  <c:pt idx="7">
                    <c:v>10</c:v>
                  </c:pt>
                  <c:pt idx="8">
                    <c:v>9.75</c:v>
                  </c:pt>
                  <c:pt idx="9">
                    <c:v>9.5</c:v>
                  </c:pt>
                  <c:pt idx="10">
                    <c:v>11</c:v>
                  </c:pt>
                  <c:pt idx="11">
                    <c:v>9</c:v>
                  </c:pt>
                  <c:pt idx="12">
                    <c:v>9.5</c:v>
                  </c:pt>
                  <c:pt idx="13">
                    <c:v>11</c:v>
                  </c:pt>
                  <c:pt idx="14">
                    <c:v>11.75</c:v>
                  </c:pt>
                  <c:pt idx="15">
                    <c:v>9.5</c:v>
                  </c:pt>
                  <c:pt idx="16">
                    <c:v>11.5</c:v>
                  </c:pt>
                  <c:pt idx="17">
                    <c:v>11</c:v>
                  </c:pt>
                  <c:pt idx="18">
                    <c:v>11.75</c:v>
                  </c:pt>
                  <c:pt idx="19">
                    <c:v>10</c:v>
                  </c:pt>
                  <c:pt idx="20">
                    <c:v>9.75</c:v>
                  </c:pt>
                  <c:pt idx="21">
                    <c:v>9.5</c:v>
                  </c:pt>
                  <c:pt idx="22">
                    <c:v>11</c:v>
                  </c:pt>
                  <c:pt idx="23">
                    <c:v>9.5</c:v>
                  </c:pt>
                  <c:pt idx="24">
                    <c:v>9</c:v>
                  </c:pt>
                  <c:pt idx="25">
                    <c:v>10.5</c:v>
                  </c:pt>
                  <c:pt idx="26">
                    <c:v>10</c:v>
                  </c:pt>
                  <c:pt idx="27">
                    <c:v>9.5</c:v>
                  </c:pt>
                  <c:pt idx="28">
                    <c:v>11.5</c:v>
                  </c:pt>
                  <c:pt idx="29">
                    <c:v>11</c:v>
                  </c:pt>
                  <c:pt idx="30">
                    <c:v>11.5</c:v>
                  </c:pt>
                </c:lvl>
                <c:lvl>
                  <c:pt idx="0">
                    <c:v>7.1</c:v>
                  </c:pt>
                  <c:pt idx="1">
                    <c:v>5.25</c:v>
                  </c:pt>
                  <c:pt idx="2">
                    <c:v>6</c:v>
                  </c:pt>
                  <c:pt idx="3">
                    <c:v>5.38</c:v>
                  </c:pt>
                  <c:pt idx="4">
                    <c:v>5.12</c:v>
                  </c:pt>
                  <c:pt idx="5">
                    <c:v>4.84</c:v>
                  </c:pt>
                  <c:pt idx="6">
                    <c:v>5.91</c:v>
                  </c:pt>
                  <c:pt idx="7">
                    <c:v>4.19</c:v>
                  </c:pt>
                  <c:pt idx="8">
                    <c:v>6.04</c:v>
                  </c:pt>
                  <c:pt idx="9">
                    <c:v>7.25</c:v>
                  </c:pt>
                  <c:pt idx="10">
                    <c:v>3.92</c:v>
                  </c:pt>
                  <c:pt idx="11">
                    <c:v>7.83</c:v>
                  </c:pt>
                  <c:pt idx="12">
                    <c:v>5.23</c:v>
                  </c:pt>
                  <c:pt idx="13">
                    <c:v>5.89</c:v>
                  </c:pt>
                  <c:pt idx="14">
                    <c:v>5.75</c:v>
                  </c:pt>
                  <c:pt idx="15">
                    <c:v>5.06</c:v>
                  </c:pt>
                  <c:pt idx="16">
                    <c:v>6.7</c:v>
                  </c:pt>
                  <c:pt idx="17">
                    <c:v>4.23</c:v>
                  </c:pt>
                  <c:pt idx="18">
                    <c:v>4.87</c:v>
                  </c:pt>
                  <c:pt idx="19">
                    <c:v>3.8</c:v>
                  </c:pt>
                  <c:pt idx="20">
                    <c:v>5.65</c:v>
                  </c:pt>
                  <c:pt idx="21">
                    <c:v>6.36</c:v>
                  </c:pt>
                  <c:pt idx="22">
                    <c:v>3.83</c:v>
                  </c:pt>
                  <c:pt idx="23">
                    <c:v>5.97</c:v>
                  </c:pt>
                  <c:pt idx="24">
                    <c:v>5.32</c:v>
                  </c:pt>
                  <c:pt idx="25">
                    <c:v>3.96</c:v>
                  </c:pt>
                  <c:pt idx="26">
                    <c:v>4.2</c:v>
                  </c:pt>
                  <c:pt idx="27">
                    <c:v>7.72</c:v>
                  </c:pt>
                  <c:pt idx="28">
                    <c:v>4.12</c:v>
                  </c:pt>
                  <c:pt idx="29">
                    <c:v>7.07</c:v>
                  </c:pt>
                  <c:pt idx="30">
                    <c:v>5.19</c:v>
                  </c:pt>
                  <c:pt idx="31">
                    <c:v>198.72</c:v>
                  </c:pt>
                </c:lvl>
                <c:lvl>
                  <c:pt idx="0">
                    <c:v>6. Ted Coulson</c:v>
                  </c:pt>
                  <c:pt idx="1">
                    <c:v>7. Mark Bean</c:v>
                  </c:pt>
                  <c:pt idx="2">
                    <c:v>8. BJ Bjorklund</c:v>
                  </c:pt>
                  <c:pt idx="3">
                    <c:v>9. John Stringfellow</c:v>
                  </c:pt>
                  <c:pt idx="4">
                    <c:v>10. Russ McKnight</c:v>
                  </c:pt>
                  <c:pt idx="5">
                    <c:v>11. Lance Ammon</c:v>
                  </c:pt>
                  <c:pt idx="6">
                    <c:v>12. Mulf Mulford</c:v>
                  </c:pt>
                  <c:pt idx="7">
                    <c:v>1. Clark Nichols</c:v>
                  </c:pt>
                  <c:pt idx="8">
                    <c:v>2. Grady Cash</c:v>
                  </c:pt>
                  <c:pt idx="9">
                    <c:v>3. Bob Welbaum</c:v>
                  </c:pt>
                  <c:pt idx="10">
                    <c:v>4. Mike Landers</c:v>
                  </c:pt>
                  <c:pt idx="11">
                    <c:v>5. Don Rushing</c:v>
                  </c:pt>
                  <c:pt idx="12">
                    <c:v>6. Ted Coulson</c:v>
                  </c:pt>
                  <c:pt idx="13">
                    <c:v>7. Mark Bean</c:v>
                  </c:pt>
                  <c:pt idx="14">
                    <c:v>8. BJ Bjorklund</c:v>
                  </c:pt>
                  <c:pt idx="15">
                    <c:v>9. John Stringfellow</c:v>
                  </c:pt>
                  <c:pt idx="16">
                    <c:v>10. Russ McKnight</c:v>
                  </c:pt>
                  <c:pt idx="17">
                    <c:v>11. Lance Ammon</c:v>
                  </c:pt>
                  <c:pt idx="18">
                    <c:v>12. Mulf Mulford</c:v>
                  </c:pt>
                  <c:pt idx="19">
                    <c:v>1. Clark Nichols</c:v>
                  </c:pt>
                  <c:pt idx="20">
                    <c:v>2. Grady Cash</c:v>
                  </c:pt>
                  <c:pt idx="21">
                    <c:v>3. Bob Welbaum</c:v>
                  </c:pt>
                  <c:pt idx="22">
                    <c:v>4. Mike Landers</c:v>
                  </c:pt>
                  <c:pt idx="23">
                    <c:v>5. Don Rushing</c:v>
                  </c:pt>
                  <c:pt idx="24">
                    <c:v>6. Ted Coulson</c:v>
                  </c:pt>
                  <c:pt idx="25">
                    <c:v>7. Mark Bean</c:v>
                  </c:pt>
                  <c:pt idx="26">
                    <c:v>8. BJ Bjorklund</c:v>
                  </c:pt>
                  <c:pt idx="27">
                    <c:v>9. John Stringfellow</c:v>
                  </c:pt>
                  <c:pt idx="28">
                    <c:v>10. Russ McKnight</c:v>
                  </c:pt>
                  <c:pt idx="29">
                    <c:v>11. Lance Ammon</c:v>
                  </c:pt>
                  <c:pt idx="30">
                    <c:v>12. Mulf Mulford</c:v>
                  </c:pt>
                </c:lvl>
                <c:lvl>
                  <c:pt idx="0">
                    <c:v>Leg #6</c:v>
                  </c:pt>
                  <c:pt idx="1">
                    <c:v>Leg #7</c:v>
                  </c:pt>
                  <c:pt idx="2">
                    <c:v>Leg #8</c:v>
                  </c:pt>
                  <c:pt idx="3">
                    <c:v>Leg #9</c:v>
                  </c:pt>
                  <c:pt idx="4">
                    <c:v>Leg #10</c:v>
                  </c:pt>
                  <c:pt idx="5">
                    <c:v>Leg #11</c:v>
                  </c:pt>
                  <c:pt idx="6">
                    <c:v>Leg #12</c:v>
                  </c:pt>
                  <c:pt idx="7">
                    <c:v>Leg #13</c:v>
                  </c:pt>
                  <c:pt idx="8">
                    <c:v>Leg #14</c:v>
                  </c:pt>
                  <c:pt idx="9">
                    <c:v>Leg #15</c:v>
                  </c:pt>
                  <c:pt idx="10">
                    <c:v>Leg #16</c:v>
                  </c:pt>
                  <c:pt idx="11">
                    <c:v>Leg #17 </c:v>
                  </c:pt>
                  <c:pt idx="12">
                    <c:v>Leg #18</c:v>
                  </c:pt>
                  <c:pt idx="13">
                    <c:v>Leg #19</c:v>
                  </c:pt>
                  <c:pt idx="14">
                    <c:v>Leg #20</c:v>
                  </c:pt>
                  <c:pt idx="15">
                    <c:v>Leg #21</c:v>
                  </c:pt>
                  <c:pt idx="16">
                    <c:v>Leg #22</c:v>
                  </c:pt>
                  <c:pt idx="17">
                    <c:v>Leg #23</c:v>
                  </c:pt>
                  <c:pt idx="18">
                    <c:v>Leg #24 </c:v>
                  </c:pt>
                  <c:pt idx="19">
                    <c:v>Leg #25</c:v>
                  </c:pt>
                  <c:pt idx="20">
                    <c:v>Leg #26</c:v>
                  </c:pt>
                  <c:pt idx="21">
                    <c:v>Leg #27</c:v>
                  </c:pt>
                  <c:pt idx="22">
                    <c:v>Leg #28</c:v>
                  </c:pt>
                  <c:pt idx="23">
                    <c:v>Leg #29</c:v>
                  </c:pt>
                  <c:pt idx="24">
                    <c:v>Leg #30</c:v>
                  </c:pt>
                  <c:pt idx="25">
                    <c:v>Leg #31</c:v>
                  </c:pt>
                  <c:pt idx="26">
                    <c:v>Leg #32</c:v>
                  </c:pt>
                  <c:pt idx="27">
                    <c:v>Leg #33</c:v>
                  </c:pt>
                  <c:pt idx="28">
                    <c:v>Leg #34</c:v>
                  </c:pt>
                  <c:pt idx="29">
                    <c:v>Leg #35</c:v>
                  </c:pt>
                  <c:pt idx="30">
                    <c:v>Leg #36</c:v>
                  </c:pt>
                  <c:pt idx="31">
                    <c:v>Totals</c:v>
                  </c:pt>
                </c:lvl>
              </c:multiLvlStrCache>
            </c:multiLvlStrRef>
          </c:cat>
          <c:val>
            <c:numRef>
              <c:f>Base!$H$29:$H$60</c:f>
              <c:numCache>
                <c:formatCode>h:mm:ss</c:formatCode>
                <c:ptCount val="32"/>
                <c:pt idx="0">
                  <c:v>0.52013888888888882</c:v>
                </c:pt>
                <c:pt idx="1">
                  <c:v>0.56475694444444446</c:v>
                </c:pt>
                <c:pt idx="2">
                  <c:v>0.6020833333333333</c:v>
                </c:pt>
                <c:pt idx="3">
                  <c:v>0.64374999999999993</c:v>
                </c:pt>
                <c:pt idx="4">
                  <c:v>0.67986111111111114</c:v>
                </c:pt>
                <c:pt idx="5">
                  <c:v>0.71581018518518524</c:v>
                </c:pt>
                <c:pt idx="6">
                  <c:v>0.75555555555555554</c:v>
                </c:pt>
                <c:pt idx="7">
                  <c:v>0.80128472222222225</c:v>
                </c:pt>
                <c:pt idx="8">
                  <c:v>0.82967592592592598</c:v>
                </c:pt>
                <c:pt idx="9">
                  <c:v>0.86707175925925928</c:v>
                </c:pt>
                <c:pt idx="10">
                  <c:v>0.9145833333333333</c:v>
                </c:pt>
                <c:pt idx="11">
                  <c:v>0.94236111111111109</c:v>
                </c:pt>
                <c:pt idx="12">
                  <c:v>0.9902777777777777</c:v>
                </c:pt>
                <c:pt idx="13">
                  <c:v>2.1585648148148145E-2</c:v>
                </c:pt>
                <c:pt idx="14">
                  <c:v>6.7141203703703703E-2</c:v>
                </c:pt>
                <c:pt idx="15">
                  <c:v>0.10694444444444444</c:v>
                </c:pt>
                <c:pt idx="16">
                  <c:v>0.14032407407407407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41-4119-BE48-82CB8747F8F5}"/>
            </c:ext>
          </c:extLst>
        </c:ser>
        <c:ser>
          <c:idx val="1"/>
          <c:order val="1"/>
          <c:tx>
            <c:strRef>
              <c:f>Base!$I$1:$I$28</c:f>
              <c:strCache>
                <c:ptCount val="28"/>
                <c:pt idx="0">
                  <c:v>HTC Winded Warriors</c:v>
                </c:pt>
                <c:pt idx="1">
                  <c:v>User Input Color Codes</c:v>
                </c:pt>
                <c:pt idx="2">
                  <c:v>Input can only be made in yellow cells. Enter finish time as hh:mm:ss, e.g., 14:55:23</c:v>
                </c:pt>
                <c:pt idx="3">
                  <c:v>Red cells are input by Administrator before race starts.</c:v>
                </c:pt>
                <c:pt idx="4">
                  <c:v>Gray cells are calculated BEFORE the race starts and do not change</c:v>
                </c:pt>
                <c:pt idx="5">
                  <c:v>Blue cells are updated in real time as each leg finish time is entered.</c:v>
                </c:pt>
                <c:pt idx="6">
                  <c:v>Leg 3</c:v>
                </c:pt>
                <c:pt idx="7">
                  <c:v>Name</c:v>
                </c:pt>
                <c:pt idx="8">
                  <c:v>0</c:v>
                </c:pt>
                <c:pt idx="9">
                  <c:v>-0.25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0.5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0.5</c:v>
                </c:pt>
                <c:pt idx="20">
                  <c:v>Pre-Race</c:v>
                </c:pt>
                <c:pt idx="21">
                  <c:v>Projected</c:v>
                </c:pt>
                <c:pt idx="22">
                  <c:v>Finish</c:v>
                </c:pt>
                <c:pt idx="23">
                  <c:v>8:54:24</c:v>
                </c:pt>
                <c:pt idx="24">
                  <c:v>9:43:41</c:v>
                </c:pt>
                <c:pt idx="25">
                  <c:v>10:28:38</c:v>
                </c:pt>
                <c:pt idx="26">
                  <c:v>11:45:49</c:v>
                </c:pt>
                <c:pt idx="27">
                  <c:v>12:33:08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Base!$A$29:$G$60</c:f>
              <c:multiLvlStrCache>
                <c:ptCount val="32"/>
                <c:lvl>
                  <c:pt idx="0">
                    <c:v>13:50:32</c:v>
                  </c:pt>
                  <c:pt idx="1">
                    <c:v>14:46:33</c:v>
                  </c:pt>
                  <c:pt idx="2">
                    <c:v>15:46:33</c:v>
                  </c:pt>
                  <c:pt idx="3">
                    <c:v>16:37:39</c:v>
                  </c:pt>
                  <c:pt idx="4">
                    <c:v>17:36:31</c:v>
                  </c:pt>
                  <c:pt idx="5">
                    <c:v>18:29:45</c:v>
                  </c:pt>
                  <c:pt idx="6">
                    <c:v>19:41:15</c:v>
                  </c:pt>
                  <c:pt idx="7">
                    <c:v>20:23:09</c:v>
                  </c:pt>
                  <c:pt idx="8">
                    <c:v>21:22:02</c:v>
                  </c:pt>
                  <c:pt idx="9">
                    <c:v>22:30:54</c:v>
                  </c:pt>
                  <c:pt idx="10">
                    <c:v>23:14:01</c:v>
                  </c:pt>
                  <c:pt idx="11">
                    <c:v>0:24:29</c:v>
                  </c:pt>
                  <c:pt idx="12">
                    <c:v>1:14:10</c:v>
                  </c:pt>
                  <c:pt idx="13">
                    <c:v>2:18:57</c:v>
                  </c:pt>
                  <c:pt idx="14">
                    <c:v>3:26:30</c:v>
                  </c:pt>
                  <c:pt idx="15">
                    <c:v>4:14:34</c:v>
                  </c:pt>
                  <c:pt idx="16">
                    <c:v>5:31:37</c:v>
                  </c:pt>
                  <c:pt idx="17">
                    <c:v>6:18:08</c:v>
                  </c:pt>
                  <c:pt idx="18">
                    <c:v>7:15:21</c:v>
                  </c:pt>
                  <c:pt idx="19">
                    <c:v>7:53:21</c:v>
                  </c:pt>
                  <c:pt idx="20">
                    <c:v>8:48:26</c:v>
                  </c:pt>
                  <c:pt idx="21">
                    <c:v>9:48:51</c:v>
                  </c:pt>
                  <c:pt idx="22">
                    <c:v>10:30:58</c:v>
                  </c:pt>
                  <c:pt idx="23">
                    <c:v>11:27:40</c:v>
                  </c:pt>
                  <c:pt idx="24">
                    <c:v>12:15:32</c:v>
                  </c:pt>
                  <c:pt idx="25">
                    <c:v>12:57:06</c:v>
                  </c:pt>
                  <c:pt idx="26">
                    <c:v>13:39:06</c:v>
                  </c:pt>
                  <c:pt idx="27">
                    <c:v>14:52:26</c:v>
                  </c:pt>
                  <c:pt idx="28">
                    <c:v>15:39:48</c:v>
                  </c:pt>
                  <c:pt idx="29">
                    <c:v>16:57:34</c:v>
                  </c:pt>
                  <c:pt idx="30">
                    <c:v>17:57:15</c:v>
                  </c:pt>
                  <c:pt idx="31">
                    <c:v>33:57:15</c:v>
                  </c:pt>
                </c:lvl>
                <c:lvl>
                  <c:pt idx="0">
                    <c:v>12:46:38</c:v>
                  </c:pt>
                  <c:pt idx="1">
                    <c:v>13:50:32</c:v>
                  </c:pt>
                  <c:pt idx="2">
                    <c:v>14:46:33</c:v>
                  </c:pt>
                  <c:pt idx="3">
                    <c:v>15:46:33</c:v>
                  </c:pt>
                  <c:pt idx="4">
                    <c:v>16:37:39</c:v>
                  </c:pt>
                  <c:pt idx="5">
                    <c:v>17:36:31</c:v>
                  </c:pt>
                  <c:pt idx="6">
                    <c:v>18:29:45</c:v>
                  </c:pt>
                  <c:pt idx="7">
                    <c:v>19:41:15</c:v>
                  </c:pt>
                  <c:pt idx="8">
                    <c:v>20:23:09</c:v>
                  </c:pt>
                  <c:pt idx="9">
                    <c:v>21:22:02</c:v>
                  </c:pt>
                  <c:pt idx="10">
                    <c:v>22:30:54</c:v>
                  </c:pt>
                  <c:pt idx="11">
                    <c:v>23:14:01</c:v>
                  </c:pt>
                  <c:pt idx="12">
                    <c:v>0:24:29</c:v>
                  </c:pt>
                  <c:pt idx="13">
                    <c:v>1:14:10</c:v>
                  </c:pt>
                  <c:pt idx="14">
                    <c:v>2:18:57</c:v>
                  </c:pt>
                  <c:pt idx="15">
                    <c:v>3:26:30</c:v>
                  </c:pt>
                  <c:pt idx="16">
                    <c:v>4:14:34</c:v>
                  </c:pt>
                  <c:pt idx="17">
                    <c:v>5:31:37</c:v>
                  </c:pt>
                  <c:pt idx="18">
                    <c:v>6:18:08</c:v>
                  </c:pt>
                  <c:pt idx="19">
                    <c:v>7:15:21</c:v>
                  </c:pt>
                  <c:pt idx="20">
                    <c:v>7:53:21</c:v>
                  </c:pt>
                  <c:pt idx="21">
                    <c:v>8:48:26</c:v>
                  </c:pt>
                  <c:pt idx="22">
                    <c:v>9:48:51</c:v>
                  </c:pt>
                  <c:pt idx="23">
                    <c:v>10:30:58</c:v>
                  </c:pt>
                  <c:pt idx="24">
                    <c:v>11:27:40</c:v>
                  </c:pt>
                  <c:pt idx="25">
                    <c:v>12:15:32</c:v>
                  </c:pt>
                  <c:pt idx="26">
                    <c:v>12:57:06</c:v>
                  </c:pt>
                  <c:pt idx="27">
                    <c:v>13:39:06</c:v>
                  </c:pt>
                  <c:pt idx="28">
                    <c:v>14:52:26</c:v>
                  </c:pt>
                  <c:pt idx="29">
                    <c:v>15:39:48</c:v>
                  </c:pt>
                  <c:pt idx="30">
                    <c:v>16:57:34</c:v>
                  </c:pt>
                </c:lvl>
                <c:lvl>
                  <c:pt idx="0">
                    <c:v>1:03:54</c:v>
                  </c:pt>
                  <c:pt idx="1">
                    <c:v>0:56:01</c:v>
                  </c:pt>
                  <c:pt idx="2">
                    <c:v>1:00:00</c:v>
                  </c:pt>
                  <c:pt idx="3">
                    <c:v>0:51:06</c:v>
                  </c:pt>
                  <c:pt idx="4">
                    <c:v>0:58:52</c:v>
                  </c:pt>
                  <c:pt idx="5">
                    <c:v>0:53:14</c:v>
                  </c:pt>
                  <c:pt idx="6">
                    <c:v>1:11:30</c:v>
                  </c:pt>
                  <c:pt idx="7">
                    <c:v>0:41:54</c:v>
                  </c:pt>
                  <c:pt idx="8">
                    <c:v>0:58:53</c:v>
                  </c:pt>
                  <c:pt idx="9">
                    <c:v>1:08:52</c:v>
                  </c:pt>
                  <c:pt idx="10">
                    <c:v>0:43:07</c:v>
                  </c:pt>
                  <c:pt idx="11">
                    <c:v>1:10:28</c:v>
                  </c:pt>
                  <c:pt idx="12">
                    <c:v>0:49:41</c:v>
                  </c:pt>
                  <c:pt idx="13">
                    <c:v>1:04:47</c:v>
                  </c:pt>
                  <c:pt idx="14">
                    <c:v>1:07:33</c:v>
                  </c:pt>
                  <c:pt idx="15">
                    <c:v>0:48:04</c:v>
                  </c:pt>
                  <c:pt idx="16">
                    <c:v>1:17:03</c:v>
                  </c:pt>
                  <c:pt idx="17">
                    <c:v>0:46:31</c:v>
                  </c:pt>
                  <c:pt idx="18">
                    <c:v>0:57:13</c:v>
                  </c:pt>
                  <c:pt idx="19">
                    <c:v>0:38:00</c:v>
                  </c:pt>
                  <c:pt idx="20">
                    <c:v>0:55:05</c:v>
                  </c:pt>
                  <c:pt idx="21">
                    <c:v>1:00:25</c:v>
                  </c:pt>
                  <c:pt idx="22">
                    <c:v>0:42:07</c:v>
                  </c:pt>
                  <c:pt idx="23">
                    <c:v>0:56:42</c:v>
                  </c:pt>
                  <c:pt idx="24">
                    <c:v>0:47:52</c:v>
                  </c:pt>
                  <c:pt idx="25">
                    <c:v>0:41:34</c:v>
                  </c:pt>
                  <c:pt idx="26">
                    <c:v>0:42:00</c:v>
                  </c:pt>
                  <c:pt idx="27">
                    <c:v>1:13:20</c:v>
                  </c:pt>
                  <c:pt idx="28">
                    <c:v>0:47:22</c:v>
                  </c:pt>
                  <c:pt idx="29">
                    <c:v>1:17:46</c:v>
                  </c:pt>
                  <c:pt idx="30">
                    <c:v>0:59:41</c:v>
                  </c:pt>
                </c:lvl>
                <c:lvl>
                  <c:pt idx="0">
                    <c:v>9</c:v>
                  </c:pt>
                  <c:pt idx="1">
                    <c:v>10.67</c:v>
                  </c:pt>
                  <c:pt idx="2">
                    <c:v>10</c:v>
                  </c:pt>
                  <c:pt idx="3">
                    <c:v>9.5</c:v>
                  </c:pt>
                  <c:pt idx="4">
                    <c:v>11.5</c:v>
                  </c:pt>
                  <c:pt idx="5">
                    <c:v>11</c:v>
                  </c:pt>
                  <c:pt idx="6">
                    <c:v>12.1</c:v>
                  </c:pt>
                  <c:pt idx="7">
                    <c:v>10</c:v>
                  </c:pt>
                  <c:pt idx="8">
                    <c:v>9.75</c:v>
                  </c:pt>
                  <c:pt idx="9">
                    <c:v>9.5</c:v>
                  </c:pt>
                  <c:pt idx="10">
                    <c:v>11</c:v>
                  </c:pt>
                  <c:pt idx="11">
                    <c:v>9</c:v>
                  </c:pt>
                  <c:pt idx="12">
                    <c:v>9.5</c:v>
                  </c:pt>
                  <c:pt idx="13">
                    <c:v>11</c:v>
                  </c:pt>
                  <c:pt idx="14">
                    <c:v>11.75</c:v>
                  </c:pt>
                  <c:pt idx="15">
                    <c:v>9.5</c:v>
                  </c:pt>
                  <c:pt idx="16">
                    <c:v>11.5</c:v>
                  </c:pt>
                  <c:pt idx="17">
                    <c:v>11</c:v>
                  </c:pt>
                  <c:pt idx="18">
                    <c:v>11.75</c:v>
                  </c:pt>
                  <c:pt idx="19">
                    <c:v>10</c:v>
                  </c:pt>
                  <c:pt idx="20">
                    <c:v>9.75</c:v>
                  </c:pt>
                  <c:pt idx="21">
                    <c:v>9.5</c:v>
                  </c:pt>
                  <c:pt idx="22">
                    <c:v>11</c:v>
                  </c:pt>
                  <c:pt idx="23">
                    <c:v>9.5</c:v>
                  </c:pt>
                  <c:pt idx="24">
                    <c:v>9</c:v>
                  </c:pt>
                  <c:pt idx="25">
                    <c:v>10.5</c:v>
                  </c:pt>
                  <c:pt idx="26">
                    <c:v>10</c:v>
                  </c:pt>
                  <c:pt idx="27">
                    <c:v>9.5</c:v>
                  </c:pt>
                  <c:pt idx="28">
                    <c:v>11.5</c:v>
                  </c:pt>
                  <c:pt idx="29">
                    <c:v>11</c:v>
                  </c:pt>
                  <c:pt idx="30">
                    <c:v>11.5</c:v>
                  </c:pt>
                </c:lvl>
                <c:lvl>
                  <c:pt idx="0">
                    <c:v>7.1</c:v>
                  </c:pt>
                  <c:pt idx="1">
                    <c:v>5.25</c:v>
                  </c:pt>
                  <c:pt idx="2">
                    <c:v>6</c:v>
                  </c:pt>
                  <c:pt idx="3">
                    <c:v>5.38</c:v>
                  </c:pt>
                  <c:pt idx="4">
                    <c:v>5.12</c:v>
                  </c:pt>
                  <c:pt idx="5">
                    <c:v>4.84</c:v>
                  </c:pt>
                  <c:pt idx="6">
                    <c:v>5.91</c:v>
                  </c:pt>
                  <c:pt idx="7">
                    <c:v>4.19</c:v>
                  </c:pt>
                  <c:pt idx="8">
                    <c:v>6.04</c:v>
                  </c:pt>
                  <c:pt idx="9">
                    <c:v>7.25</c:v>
                  </c:pt>
                  <c:pt idx="10">
                    <c:v>3.92</c:v>
                  </c:pt>
                  <c:pt idx="11">
                    <c:v>7.83</c:v>
                  </c:pt>
                  <c:pt idx="12">
                    <c:v>5.23</c:v>
                  </c:pt>
                  <c:pt idx="13">
                    <c:v>5.89</c:v>
                  </c:pt>
                  <c:pt idx="14">
                    <c:v>5.75</c:v>
                  </c:pt>
                  <c:pt idx="15">
                    <c:v>5.06</c:v>
                  </c:pt>
                  <c:pt idx="16">
                    <c:v>6.7</c:v>
                  </c:pt>
                  <c:pt idx="17">
                    <c:v>4.23</c:v>
                  </c:pt>
                  <c:pt idx="18">
                    <c:v>4.87</c:v>
                  </c:pt>
                  <c:pt idx="19">
                    <c:v>3.8</c:v>
                  </c:pt>
                  <c:pt idx="20">
                    <c:v>5.65</c:v>
                  </c:pt>
                  <c:pt idx="21">
                    <c:v>6.36</c:v>
                  </c:pt>
                  <c:pt idx="22">
                    <c:v>3.83</c:v>
                  </c:pt>
                  <c:pt idx="23">
                    <c:v>5.97</c:v>
                  </c:pt>
                  <c:pt idx="24">
                    <c:v>5.32</c:v>
                  </c:pt>
                  <c:pt idx="25">
                    <c:v>3.96</c:v>
                  </c:pt>
                  <c:pt idx="26">
                    <c:v>4.2</c:v>
                  </c:pt>
                  <c:pt idx="27">
                    <c:v>7.72</c:v>
                  </c:pt>
                  <c:pt idx="28">
                    <c:v>4.12</c:v>
                  </c:pt>
                  <c:pt idx="29">
                    <c:v>7.07</c:v>
                  </c:pt>
                  <c:pt idx="30">
                    <c:v>5.19</c:v>
                  </c:pt>
                  <c:pt idx="31">
                    <c:v>198.72</c:v>
                  </c:pt>
                </c:lvl>
                <c:lvl>
                  <c:pt idx="0">
                    <c:v>6. Ted Coulson</c:v>
                  </c:pt>
                  <c:pt idx="1">
                    <c:v>7. Mark Bean</c:v>
                  </c:pt>
                  <c:pt idx="2">
                    <c:v>8. BJ Bjorklund</c:v>
                  </c:pt>
                  <c:pt idx="3">
                    <c:v>9. John Stringfellow</c:v>
                  </c:pt>
                  <c:pt idx="4">
                    <c:v>10. Russ McKnight</c:v>
                  </c:pt>
                  <c:pt idx="5">
                    <c:v>11. Lance Ammon</c:v>
                  </c:pt>
                  <c:pt idx="6">
                    <c:v>12. Mulf Mulford</c:v>
                  </c:pt>
                  <c:pt idx="7">
                    <c:v>1. Clark Nichols</c:v>
                  </c:pt>
                  <c:pt idx="8">
                    <c:v>2. Grady Cash</c:v>
                  </c:pt>
                  <c:pt idx="9">
                    <c:v>3. Bob Welbaum</c:v>
                  </c:pt>
                  <c:pt idx="10">
                    <c:v>4. Mike Landers</c:v>
                  </c:pt>
                  <c:pt idx="11">
                    <c:v>5. Don Rushing</c:v>
                  </c:pt>
                  <c:pt idx="12">
                    <c:v>6. Ted Coulson</c:v>
                  </c:pt>
                  <c:pt idx="13">
                    <c:v>7. Mark Bean</c:v>
                  </c:pt>
                  <c:pt idx="14">
                    <c:v>8. BJ Bjorklund</c:v>
                  </c:pt>
                  <c:pt idx="15">
                    <c:v>9. John Stringfellow</c:v>
                  </c:pt>
                  <c:pt idx="16">
                    <c:v>10. Russ McKnight</c:v>
                  </c:pt>
                  <c:pt idx="17">
                    <c:v>11. Lance Ammon</c:v>
                  </c:pt>
                  <c:pt idx="18">
                    <c:v>12. Mulf Mulford</c:v>
                  </c:pt>
                  <c:pt idx="19">
                    <c:v>1. Clark Nichols</c:v>
                  </c:pt>
                  <c:pt idx="20">
                    <c:v>2. Grady Cash</c:v>
                  </c:pt>
                  <c:pt idx="21">
                    <c:v>3. Bob Welbaum</c:v>
                  </c:pt>
                  <c:pt idx="22">
                    <c:v>4. Mike Landers</c:v>
                  </c:pt>
                  <c:pt idx="23">
                    <c:v>5. Don Rushing</c:v>
                  </c:pt>
                  <c:pt idx="24">
                    <c:v>6. Ted Coulson</c:v>
                  </c:pt>
                  <c:pt idx="25">
                    <c:v>7. Mark Bean</c:v>
                  </c:pt>
                  <c:pt idx="26">
                    <c:v>8. BJ Bjorklund</c:v>
                  </c:pt>
                  <c:pt idx="27">
                    <c:v>9. John Stringfellow</c:v>
                  </c:pt>
                  <c:pt idx="28">
                    <c:v>10. Russ McKnight</c:v>
                  </c:pt>
                  <c:pt idx="29">
                    <c:v>11. Lance Ammon</c:v>
                  </c:pt>
                  <c:pt idx="30">
                    <c:v>12. Mulf Mulford</c:v>
                  </c:pt>
                </c:lvl>
                <c:lvl>
                  <c:pt idx="0">
                    <c:v>Leg #6</c:v>
                  </c:pt>
                  <c:pt idx="1">
                    <c:v>Leg #7</c:v>
                  </c:pt>
                  <c:pt idx="2">
                    <c:v>Leg #8</c:v>
                  </c:pt>
                  <c:pt idx="3">
                    <c:v>Leg #9</c:v>
                  </c:pt>
                  <c:pt idx="4">
                    <c:v>Leg #10</c:v>
                  </c:pt>
                  <c:pt idx="5">
                    <c:v>Leg #11</c:v>
                  </c:pt>
                  <c:pt idx="6">
                    <c:v>Leg #12</c:v>
                  </c:pt>
                  <c:pt idx="7">
                    <c:v>Leg #13</c:v>
                  </c:pt>
                  <c:pt idx="8">
                    <c:v>Leg #14</c:v>
                  </c:pt>
                  <c:pt idx="9">
                    <c:v>Leg #15</c:v>
                  </c:pt>
                  <c:pt idx="10">
                    <c:v>Leg #16</c:v>
                  </c:pt>
                  <c:pt idx="11">
                    <c:v>Leg #17 </c:v>
                  </c:pt>
                  <c:pt idx="12">
                    <c:v>Leg #18</c:v>
                  </c:pt>
                  <c:pt idx="13">
                    <c:v>Leg #19</c:v>
                  </c:pt>
                  <c:pt idx="14">
                    <c:v>Leg #20</c:v>
                  </c:pt>
                  <c:pt idx="15">
                    <c:v>Leg #21</c:v>
                  </c:pt>
                  <c:pt idx="16">
                    <c:v>Leg #22</c:v>
                  </c:pt>
                  <c:pt idx="17">
                    <c:v>Leg #23</c:v>
                  </c:pt>
                  <c:pt idx="18">
                    <c:v>Leg #24 </c:v>
                  </c:pt>
                  <c:pt idx="19">
                    <c:v>Leg #25</c:v>
                  </c:pt>
                  <c:pt idx="20">
                    <c:v>Leg #26</c:v>
                  </c:pt>
                  <c:pt idx="21">
                    <c:v>Leg #27</c:v>
                  </c:pt>
                  <c:pt idx="22">
                    <c:v>Leg #28</c:v>
                  </c:pt>
                  <c:pt idx="23">
                    <c:v>Leg #29</c:v>
                  </c:pt>
                  <c:pt idx="24">
                    <c:v>Leg #30</c:v>
                  </c:pt>
                  <c:pt idx="25">
                    <c:v>Leg #31</c:v>
                  </c:pt>
                  <c:pt idx="26">
                    <c:v>Leg #32</c:v>
                  </c:pt>
                  <c:pt idx="27">
                    <c:v>Leg #33</c:v>
                  </c:pt>
                  <c:pt idx="28">
                    <c:v>Leg #34</c:v>
                  </c:pt>
                  <c:pt idx="29">
                    <c:v>Leg #35</c:v>
                  </c:pt>
                  <c:pt idx="30">
                    <c:v>Leg #36</c:v>
                  </c:pt>
                  <c:pt idx="31">
                    <c:v>Totals</c:v>
                  </c:pt>
                </c:lvl>
              </c:multiLvlStrCache>
            </c:multiLvlStrRef>
          </c:cat>
          <c:val>
            <c:numRef>
              <c:f>Base!$I$29:$I$60</c:f>
              <c:numCache>
                <c:formatCode>h:mm:ss;@</c:formatCode>
                <c:ptCount val="32"/>
                <c:pt idx="0">
                  <c:v>0.56451388888888876</c:v>
                </c:pt>
                <c:pt idx="1">
                  <c:v>0.60365740740740748</c:v>
                </c:pt>
                <c:pt idx="2">
                  <c:v>0.64374999999999993</c:v>
                </c:pt>
                <c:pt idx="3">
                  <c:v>0.67923611111111104</c:v>
                </c:pt>
                <c:pt idx="4">
                  <c:v>0.72074074074074079</c:v>
                </c:pt>
                <c:pt idx="5">
                  <c:v>0.75277777777777788</c:v>
                </c:pt>
                <c:pt idx="6">
                  <c:v>0.8052083333333333</c:v>
                </c:pt>
                <c:pt idx="7">
                  <c:v>0.83038194444444446</c:v>
                </c:pt>
                <c:pt idx="8">
                  <c:v>0.87056712962962968</c:v>
                </c:pt>
                <c:pt idx="9">
                  <c:v>0.91489583333333335</c:v>
                </c:pt>
                <c:pt idx="10">
                  <c:v>0.94452546296296291</c:v>
                </c:pt>
                <c:pt idx="11">
                  <c:v>0.99129629629629623</c:v>
                </c:pt>
                <c:pt idx="12">
                  <c:v>1.0247800925925925</c:v>
                </c:pt>
                <c:pt idx="13">
                  <c:v>6.6574074074074063E-2</c:v>
                </c:pt>
                <c:pt idx="14">
                  <c:v>0.11405092592592592</c:v>
                </c:pt>
                <c:pt idx="15">
                  <c:v>0.14032407407407407</c:v>
                </c:pt>
                <c:pt idx="16">
                  <c:v>0.19383101851851853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D41-4119-BE48-82CB8747F8F5}"/>
            </c:ext>
          </c:extLst>
        </c:ser>
        <c:ser>
          <c:idx val="2"/>
          <c:order val="2"/>
          <c:tx>
            <c:strRef>
              <c:f>Base!$J$1:$J$28</c:f>
              <c:strCache>
                <c:ptCount val="28"/>
                <c:pt idx="0">
                  <c:v>HTC Winded Warriors</c:v>
                </c:pt>
                <c:pt idx="1">
                  <c:v>User Input Color Codes</c:v>
                </c:pt>
                <c:pt idx="2">
                  <c:v>Input can only be made in yellow cells. Enter finish time as hh:mm:ss, e.g., 14:55:23</c:v>
                </c:pt>
                <c:pt idx="3">
                  <c:v>Red cells are input by Administrator before race starts.</c:v>
                </c:pt>
                <c:pt idx="4">
                  <c:v>Gray cells are calculated BEFORE the race starts and do not change</c:v>
                </c:pt>
                <c:pt idx="5">
                  <c:v>Blue cells are updated in real time as each leg finish time is entered.</c:v>
                </c:pt>
                <c:pt idx="6">
                  <c:v>Leg 3</c:v>
                </c:pt>
                <c:pt idx="7">
                  <c:v>Name</c:v>
                </c:pt>
                <c:pt idx="8">
                  <c:v>0</c:v>
                </c:pt>
                <c:pt idx="9">
                  <c:v>-0.25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0.5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0.5</c:v>
                </c:pt>
                <c:pt idx="20">
                  <c:v>Pre-Race</c:v>
                </c:pt>
                <c:pt idx="21">
                  <c:v>Actual</c:v>
                </c:pt>
                <c:pt idx="22">
                  <c:v>Finish</c:v>
                </c:pt>
                <c:pt idx="23">
                  <c:v>8:55:45</c:v>
                </c:pt>
                <c:pt idx="24">
                  <c:v>9:44:22</c:v>
                </c:pt>
                <c:pt idx="25">
                  <c:v>10:23:15</c:v>
                </c:pt>
                <c:pt idx="26">
                  <c:v>11:35:40</c:v>
                </c:pt>
                <c:pt idx="27">
                  <c:v>12:29:00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multiLvlStrRef>
              <c:f>Base!$A$29:$G$60</c:f>
              <c:multiLvlStrCache>
                <c:ptCount val="32"/>
                <c:lvl>
                  <c:pt idx="0">
                    <c:v>13:50:32</c:v>
                  </c:pt>
                  <c:pt idx="1">
                    <c:v>14:46:33</c:v>
                  </c:pt>
                  <c:pt idx="2">
                    <c:v>15:46:33</c:v>
                  </c:pt>
                  <c:pt idx="3">
                    <c:v>16:37:39</c:v>
                  </c:pt>
                  <c:pt idx="4">
                    <c:v>17:36:31</c:v>
                  </c:pt>
                  <c:pt idx="5">
                    <c:v>18:29:45</c:v>
                  </c:pt>
                  <c:pt idx="6">
                    <c:v>19:41:15</c:v>
                  </c:pt>
                  <c:pt idx="7">
                    <c:v>20:23:09</c:v>
                  </c:pt>
                  <c:pt idx="8">
                    <c:v>21:22:02</c:v>
                  </c:pt>
                  <c:pt idx="9">
                    <c:v>22:30:54</c:v>
                  </c:pt>
                  <c:pt idx="10">
                    <c:v>23:14:01</c:v>
                  </c:pt>
                  <c:pt idx="11">
                    <c:v>0:24:29</c:v>
                  </c:pt>
                  <c:pt idx="12">
                    <c:v>1:14:10</c:v>
                  </c:pt>
                  <c:pt idx="13">
                    <c:v>2:18:57</c:v>
                  </c:pt>
                  <c:pt idx="14">
                    <c:v>3:26:30</c:v>
                  </c:pt>
                  <c:pt idx="15">
                    <c:v>4:14:34</c:v>
                  </c:pt>
                  <c:pt idx="16">
                    <c:v>5:31:37</c:v>
                  </c:pt>
                  <c:pt idx="17">
                    <c:v>6:18:08</c:v>
                  </c:pt>
                  <c:pt idx="18">
                    <c:v>7:15:21</c:v>
                  </c:pt>
                  <c:pt idx="19">
                    <c:v>7:53:21</c:v>
                  </c:pt>
                  <c:pt idx="20">
                    <c:v>8:48:26</c:v>
                  </c:pt>
                  <c:pt idx="21">
                    <c:v>9:48:51</c:v>
                  </c:pt>
                  <c:pt idx="22">
                    <c:v>10:30:58</c:v>
                  </c:pt>
                  <c:pt idx="23">
                    <c:v>11:27:40</c:v>
                  </c:pt>
                  <c:pt idx="24">
                    <c:v>12:15:32</c:v>
                  </c:pt>
                  <c:pt idx="25">
                    <c:v>12:57:06</c:v>
                  </c:pt>
                  <c:pt idx="26">
                    <c:v>13:39:06</c:v>
                  </c:pt>
                  <c:pt idx="27">
                    <c:v>14:52:26</c:v>
                  </c:pt>
                  <c:pt idx="28">
                    <c:v>15:39:48</c:v>
                  </c:pt>
                  <c:pt idx="29">
                    <c:v>16:57:34</c:v>
                  </c:pt>
                  <c:pt idx="30">
                    <c:v>17:57:15</c:v>
                  </c:pt>
                  <c:pt idx="31">
                    <c:v>33:57:15</c:v>
                  </c:pt>
                </c:lvl>
                <c:lvl>
                  <c:pt idx="0">
                    <c:v>12:46:38</c:v>
                  </c:pt>
                  <c:pt idx="1">
                    <c:v>13:50:32</c:v>
                  </c:pt>
                  <c:pt idx="2">
                    <c:v>14:46:33</c:v>
                  </c:pt>
                  <c:pt idx="3">
                    <c:v>15:46:33</c:v>
                  </c:pt>
                  <c:pt idx="4">
                    <c:v>16:37:39</c:v>
                  </c:pt>
                  <c:pt idx="5">
                    <c:v>17:36:31</c:v>
                  </c:pt>
                  <c:pt idx="6">
                    <c:v>18:29:45</c:v>
                  </c:pt>
                  <c:pt idx="7">
                    <c:v>19:41:15</c:v>
                  </c:pt>
                  <c:pt idx="8">
                    <c:v>20:23:09</c:v>
                  </c:pt>
                  <c:pt idx="9">
                    <c:v>21:22:02</c:v>
                  </c:pt>
                  <c:pt idx="10">
                    <c:v>22:30:54</c:v>
                  </c:pt>
                  <c:pt idx="11">
                    <c:v>23:14:01</c:v>
                  </c:pt>
                  <c:pt idx="12">
                    <c:v>0:24:29</c:v>
                  </c:pt>
                  <c:pt idx="13">
                    <c:v>1:14:10</c:v>
                  </c:pt>
                  <c:pt idx="14">
                    <c:v>2:18:57</c:v>
                  </c:pt>
                  <c:pt idx="15">
                    <c:v>3:26:30</c:v>
                  </c:pt>
                  <c:pt idx="16">
                    <c:v>4:14:34</c:v>
                  </c:pt>
                  <c:pt idx="17">
                    <c:v>5:31:37</c:v>
                  </c:pt>
                  <c:pt idx="18">
                    <c:v>6:18:08</c:v>
                  </c:pt>
                  <c:pt idx="19">
                    <c:v>7:15:21</c:v>
                  </c:pt>
                  <c:pt idx="20">
                    <c:v>7:53:21</c:v>
                  </c:pt>
                  <c:pt idx="21">
                    <c:v>8:48:26</c:v>
                  </c:pt>
                  <c:pt idx="22">
                    <c:v>9:48:51</c:v>
                  </c:pt>
                  <c:pt idx="23">
                    <c:v>10:30:58</c:v>
                  </c:pt>
                  <c:pt idx="24">
                    <c:v>11:27:40</c:v>
                  </c:pt>
                  <c:pt idx="25">
                    <c:v>12:15:32</c:v>
                  </c:pt>
                  <c:pt idx="26">
                    <c:v>12:57:06</c:v>
                  </c:pt>
                  <c:pt idx="27">
                    <c:v>13:39:06</c:v>
                  </c:pt>
                  <c:pt idx="28">
                    <c:v>14:52:26</c:v>
                  </c:pt>
                  <c:pt idx="29">
                    <c:v>15:39:48</c:v>
                  </c:pt>
                  <c:pt idx="30">
                    <c:v>16:57:34</c:v>
                  </c:pt>
                </c:lvl>
                <c:lvl>
                  <c:pt idx="0">
                    <c:v>1:03:54</c:v>
                  </c:pt>
                  <c:pt idx="1">
                    <c:v>0:56:01</c:v>
                  </c:pt>
                  <c:pt idx="2">
                    <c:v>1:00:00</c:v>
                  </c:pt>
                  <c:pt idx="3">
                    <c:v>0:51:06</c:v>
                  </c:pt>
                  <c:pt idx="4">
                    <c:v>0:58:52</c:v>
                  </c:pt>
                  <c:pt idx="5">
                    <c:v>0:53:14</c:v>
                  </c:pt>
                  <c:pt idx="6">
                    <c:v>1:11:30</c:v>
                  </c:pt>
                  <c:pt idx="7">
                    <c:v>0:41:54</c:v>
                  </c:pt>
                  <c:pt idx="8">
                    <c:v>0:58:53</c:v>
                  </c:pt>
                  <c:pt idx="9">
                    <c:v>1:08:52</c:v>
                  </c:pt>
                  <c:pt idx="10">
                    <c:v>0:43:07</c:v>
                  </c:pt>
                  <c:pt idx="11">
                    <c:v>1:10:28</c:v>
                  </c:pt>
                  <c:pt idx="12">
                    <c:v>0:49:41</c:v>
                  </c:pt>
                  <c:pt idx="13">
                    <c:v>1:04:47</c:v>
                  </c:pt>
                  <c:pt idx="14">
                    <c:v>1:07:33</c:v>
                  </c:pt>
                  <c:pt idx="15">
                    <c:v>0:48:04</c:v>
                  </c:pt>
                  <c:pt idx="16">
                    <c:v>1:17:03</c:v>
                  </c:pt>
                  <c:pt idx="17">
                    <c:v>0:46:31</c:v>
                  </c:pt>
                  <c:pt idx="18">
                    <c:v>0:57:13</c:v>
                  </c:pt>
                  <c:pt idx="19">
                    <c:v>0:38:00</c:v>
                  </c:pt>
                  <c:pt idx="20">
                    <c:v>0:55:05</c:v>
                  </c:pt>
                  <c:pt idx="21">
                    <c:v>1:00:25</c:v>
                  </c:pt>
                  <c:pt idx="22">
                    <c:v>0:42:07</c:v>
                  </c:pt>
                  <c:pt idx="23">
                    <c:v>0:56:42</c:v>
                  </c:pt>
                  <c:pt idx="24">
                    <c:v>0:47:52</c:v>
                  </c:pt>
                  <c:pt idx="25">
                    <c:v>0:41:34</c:v>
                  </c:pt>
                  <c:pt idx="26">
                    <c:v>0:42:00</c:v>
                  </c:pt>
                  <c:pt idx="27">
                    <c:v>1:13:20</c:v>
                  </c:pt>
                  <c:pt idx="28">
                    <c:v>0:47:22</c:v>
                  </c:pt>
                  <c:pt idx="29">
                    <c:v>1:17:46</c:v>
                  </c:pt>
                  <c:pt idx="30">
                    <c:v>0:59:41</c:v>
                  </c:pt>
                </c:lvl>
                <c:lvl>
                  <c:pt idx="0">
                    <c:v>9</c:v>
                  </c:pt>
                  <c:pt idx="1">
                    <c:v>10.67</c:v>
                  </c:pt>
                  <c:pt idx="2">
                    <c:v>10</c:v>
                  </c:pt>
                  <c:pt idx="3">
                    <c:v>9.5</c:v>
                  </c:pt>
                  <c:pt idx="4">
                    <c:v>11.5</c:v>
                  </c:pt>
                  <c:pt idx="5">
                    <c:v>11</c:v>
                  </c:pt>
                  <c:pt idx="6">
                    <c:v>12.1</c:v>
                  </c:pt>
                  <c:pt idx="7">
                    <c:v>10</c:v>
                  </c:pt>
                  <c:pt idx="8">
                    <c:v>9.75</c:v>
                  </c:pt>
                  <c:pt idx="9">
                    <c:v>9.5</c:v>
                  </c:pt>
                  <c:pt idx="10">
                    <c:v>11</c:v>
                  </c:pt>
                  <c:pt idx="11">
                    <c:v>9</c:v>
                  </c:pt>
                  <c:pt idx="12">
                    <c:v>9.5</c:v>
                  </c:pt>
                  <c:pt idx="13">
                    <c:v>11</c:v>
                  </c:pt>
                  <c:pt idx="14">
                    <c:v>11.75</c:v>
                  </c:pt>
                  <c:pt idx="15">
                    <c:v>9.5</c:v>
                  </c:pt>
                  <c:pt idx="16">
                    <c:v>11.5</c:v>
                  </c:pt>
                  <c:pt idx="17">
                    <c:v>11</c:v>
                  </c:pt>
                  <c:pt idx="18">
                    <c:v>11.75</c:v>
                  </c:pt>
                  <c:pt idx="19">
                    <c:v>10</c:v>
                  </c:pt>
                  <c:pt idx="20">
                    <c:v>9.75</c:v>
                  </c:pt>
                  <c:pt idx="21">
                    <c:v>9.5</c:v>
                  </c:pt>
                  <c:pt idx="22">
                    <c:v>11</c:v>
                  </c:pt>
                  <c:pt idx="23">
                    <c:v>9.5</c:v>
                  </c:pt>
                  <c:pt idx="24">
                    <c:v>9</c:v>
                  </c:pt>
                  <c:pt idx="25">
                    <c:v>10.5</c:v>
                  </c:pt>
                  <c:pt idx="26">
                    <c:v>10</c:v>
                  </c:pt>
                  <c:pt idx="27">
                    <c:v>9.5</c:v>
                  </c:pt>
                  <c:pt idx="28">
                    <c:v>11.5</c:v>
                  </c:pt>
                  <c:pt idx="29">
                    <c:v>11</c:v>
                  </c:pt>
                  <c:pt idx="30">
                    <c:v>11.5</c:v>
                  </c:pt>
                </c:lvl>
                <c:lvl>
                  <c:pt idx="0">
                    <c:v>7.1</c:v>
                  </c:pt>
                  <c:pt idx="1">
                    <c:v>5.25</c:v>
                  </c:pt>
                  <c:pt idx="2">
                    <c:v>6</c:v>
                  </c:pt>
                  <c:pt idx="3">
                    <c:v>5.38</c:v>
                  </c:pt>
                  <c:pt idx="4">
                    <c:v>5.12</c:v>
                  </c:pt>
                  <c:pt idx="5">
                    <c:v>4.84</c:v>
                  </c:pt>
                  <c:pt idx="6">
                    <c:v>5.91</c:v>
                  </c:pt>
                  <c:pt idx="7">
                    <c:v>4.19</c:v>
                  </c:pt>
                  <c:pt idx="8">
                    <c:v>6.04</c:v>
                  </c:pt>
                  <c:pt idx="9">
                    <c:v>7.25</c:v>
                  </c:pt>
                  <c:pt idx="10">
                    <c:v>3.92</c:v>
                  </c:pt>
                  <c:pt idx="11">
                    <c:v>7.83</c:v>
                  </c:pt>
                  <c:pt idx="12">
                    <c:v>5.23</c:v>
                  </c:pt>
                  <c:pt idx="13">
                    <c:v>5.89</c:v>
                  </c:pt>
                  <c:pt idx="14">
                    <c:v>5.75</c:v>
                  </c:pt>
                  <c:pt idx="15">
                    <c:v>5.06</c:v>
                  </c:pt>
                  <c:pt idx="16">
                    <c:v>6.7</c:v>
                  </c:pt>
                  <c:pt idx="17">
                    <c:v>4.23</c:v>
                  </c:pt>
                  <c:pt idx="18">
                    <c:v>4.87</c:v>
                  </c:pt>
                  <c:pt idx="19">
                    <c:v>3.8</c:v>
                  </c:pt>
                  <c:pt idx="20">
                    <c:v>5.65</c:v>
                  </c:pt>
                  <c:pt idx="21">
                    <c:v>6.36</c:v>
                  </c:pt>
                  <c:pt idx="22">
                    <c:v>3.83</c:v>
                  </c:pt>
                  <c:pt idx="23">
                    <c:v>5.97</c:v>
                  </c:pt>
                  <c:pt idx="24">
                    <c:v>5.32</c:v>
                  </c:pt>
                  <c:pt idx="25">
                    <c:v>3.96</c:v>
                  </c:pt>
                  <c:pt idx="26">
                    <c:v>4.2</c:v>
                  </c:pt>
                  <c:pt idx="27">
                    <c:v>7.72</c:v>
                  </c:pt>
                  <c:pt idx="28">
                    <c:v>4.12</c:v>
                  </c:pt>
                  <c:pt idx="29">
                    <c:v>7.07</c:v>
                  </c:pt>
                  <c:pt idx="30">
                    <c:v>5.19</c:v>
                  </c:pt>
                  <c:pt idx="31">
                    <c:v>198.72</c:v>
                  </c:pt>
                </c:lvl>
                <c:lvl>
                  <c:pt idx="0">
                    <c:v>6. Ted Coulson</c:v>
                  </c:pt>
                  <c:pt idx="1">
                    <c:v>7. Mark Bean</c:v>
                  </c:pt>
                  <c:pt idx="2">
                    <c:v>8. BJ Bjorklund</c:v>
                  </c:pt>
                  <c:pt idx="3">
                    <c:v>9. John Stringfellow</c:v>
                  </c:pt>
                  <c:pt idx="4">
                    <c:v>10. Russ McKnight</c:v>
                  </c:pt>
                  <c:pt idx="5">
                    <c:v>11. Lance Ammon</c:v>
                  </c:pt>
                  <c:pt idx="6">
                    <c:v>12. Mulf Mulford</c:v>
                  </c:pt>
                  <c:pt idx="7">
                    <c:v>1. Clark Nichols</c:v>
                  </c:pt>
                  <c:pt idx="8">
                    <c:v>2. Grady Cash</c:v>
                  </c:pt>
                  <c:pt idx="9">
                    <c:v>3. Bob Welbaum</c:v>
                  </c:pt>
                  <c:pt idx="10">
                    <c:v>4. Mike Landers</c:v>
                  </c:pt>
                  <c:pt idx="11">
                    <c:v>5. Don Rushing</c:v>
                  </c:pt>
                  <c:pt idx="12">
                    <c:v>6. Ted Coulson</c:v>
                  </c:pt>
                  <c:pt idx="13">
                    <c:v>7. Mark Bean</c:v>
                  </c:pt>
                  <c:pt idx="14">
                    <c:v>8. BJ Bjorklund</c:v>
                  </c:pt>
                  <c:pt idx="15">
                    <c:v>9. John Stringfellow</c:v>
                  </c:pt>
                  <c:pt idx="16">
                    <c:v>10. Russ McKnight</c:v>
                  </c:pt>
                  <c:pt idx="17">
                    <c:v>11. Lance Ammon</c:v>
                  </c:pt>
                  <c:pt idx="18">
                    <c:v>12. Mulf Mulford</c:v>
                  </c:pt>
                  <c:pt idx="19">
                    <c:v>1. Clark Nichols</c:v>
                  </c:pt>
                  <c:pt idx="20">
                    <c:v>2. Grady Cash</c:v>
                  </c:pt>
                  <c:pt idx="21">
                    <c:v>3. Bob Welbaum</c:v>
                  </c:pt>
                  <c:pt idx="22">
                    <c:v>4. Mike Landers</c:v>
                  </c:pt>
                  <c:pt idx="23">
                    <c:v>5. Don Rushing</c:v>
                  </c:pt>
                  <c:pt idx="24">
                    <c:v>6. Ted Coulson</c:v>
                  </c:pt>
                  <c:pt idx="25">
                    <c:v>7. Mark Bean</c:v>
                  </c:pt>
                  <c:pt idx="26">
                    <c:v>8. BJ Bjorklund</c:v>
                  </c:pt>
                  <c:pt idx="27">
                    <c:v>9. John Stringfellow</c:v>
                  </c:pt>
                  <c:pt idx="28">
                    <c:v>10. Russ McKnight</c:v>
                  </c:pt>
                  <c:pt idx="29">
                    <c:v>11. Lance Ammon</c:v>
                  </c:pt>
                  <c:pt idx="30">
                    <c:v>12. Mulf Mulford</c:v>
                  </c:pt>
                </c:lvl>
                <c:lvl>
                  <c:pt idx="0">
                    <c:v>Leg #6</c:v>
                  </c:pt>
                  <c:pt idx="1">
                    <c:v>Leg #7</c:v>
                  </c:pt>
                  <c:pt idx="2">
                    <c:v>Leg #8</c:v>
                  </c:pt>
                  <c:pt idx="3">
                    <c:v>Leg #9</c:v>
                  </c:pt>
                  <c:pt idx="4">
                    <c:v>Leg #10</c:v>
                  </c:pt>
                  <c:pt idx="5">
                    <c:v>Leg #11</c:v>
                  </c:pt>
                  <c:pt idx="6">
                    <c:v>Leg #12</c:v>
                  </c:pt>
                  <c:pt idx="7">
                    <c:v>Leg #13</c:v>
                  </c:pt>
                  <c:pt idx="8">
                    <c:v>Leg #14</c:v>
                  </c:pt>
                  <c:pt idx="9">
                    <c:v>Leg #15</c:v>
                  </c:pt>
                  <c:pt idx="10">
                    <c:v>Leg #16</c:v>
                  </c:pt>
                  <c:pt idx="11">
                    <c:v>Leg #17 </c:v>
                  </c:pt>
                  <c:pt idx="12">
                    <c:v>Leg #18</c:v>
                  </c:pt>
                  <c:pt idx="13">
                    <c:v>Leg #19</c:v>
                  </c:pt>
                  <c:pt idx="14">
                    <c:v>Leg #20</c:v>
                  </c:pt>
                  <c:pt idx="15">
                    <c:v>Leg #21</c:v>
                  </c:pt>
                  <c:pt idx="16">
                    <c:v>Leg #22</c:v>
                  </c:pt>
                  <c:pt idx="17">
                    <c:v>Leg #23</c:v>
                  </c:pt>
                  <c:pt idx="18">
                    <c:v>Leg #24 </c:v>
                  </c:pt>
                  <c:pt idx="19">
                    <c:v>Leg #25</c:v>
                  </c:pt>
                  <c:pt idx="20">
                    <c:v>Leg #26</c:v>
                  </c:pt>
                  <c:pt idx="21">
                    <c:v>Leg #27</c:v>
                  </c:pt>
                  <c:pt idx="22">
                    <c:v>Leg #28</c:v>
                  </c:pt>
                  <c:pt idx="23">
                    <c:v>Leg #29</c:v>
                  </c:pt>
                  <c:pt idx="24">
                    <c:v>Leg #30</c:v>
                  </c:pt>
                  <c:pt idx="25">
                    <c:v>Leg #31</c:v>
                  </c:pt>
                  <c:pt idx="26">
                    <c:v>Leg #32</c:v>
                  </c:pt>
                  <c:pt idx="27">
                    <c:v>Leg #33</c:v>
                  </c:pt>
                  <c:pt idx="28">
                    <c:v>Leg #34</c:v>
                  </c:pt>
                  <c:pt idx="29">
                    <c:v>Leg #35</c:v>
                  </c:pt>
                  <c:pt idx="30">
                    <c:v>Leg #36</c:v>
                  </c:pt>
                  <c:pt idx="31">
                    <c:v>Totals</c:v>
                  </c:pt>
                </c:lvl>
              </c:multiLvlStrCache>
            </c:multiLvlStrRef>
          </c:cat>
          <c:val>
            <c:numRef>
              <c:f>Base!$J$29:$J$60</c:f>
              <c:numCache>
                <c:formatCode>h:mm:ss</c:formatCode>
                <c:ptCount val="32"/>
                <c:pt idx="0">
                  <c:v>0.56475694444444446</c:v>
                </c:pt>
                <c:pt idx="1">
                  <c:v>0.6020833333333333</c:v>
                </c:pt>
                <c:pt idx="2">
                  <c:v>0.64374999999999993</c:v>
                </c:pt>
                <c:pt idx="3">
                  <c:v>0.67986111111111114</c:v>
                </c:pt>
                <c:pt idx="4">
                  <c:v>0.71581018518518524</c:v>
                </c:pt>
                <c:pt idx="5">
                  <c:v>0.75555555555555554</c:v>
                </c:pt>
                <c:pt idx="6">
                  <c:v>0.80128472222222225</c:v>
                </c:pt>
                <c:pt idx="7">
                  <c:v>0.82967592592592598</c:v>
                </c:pt>
                <c:pt idx="8">
                  <c:v>0.86707175925925928</c:v>
                </c:pt>
                <c:pt idx="9">
                  <c:v>0.9145833333333333</c:v>
                </c:pt>
                <c:pt idx="10">
                  <c:v>0.94236111111111109</c:v>
                </c:pt>
                <c:pt idx="11">
                  <c:v>0.9902777777777777</c:v>
                </c:pt>
                <c:pt idx="12" formatCode="h:mm:ss;@">
                  <c:v>2.1585648148148145E-2</c:v>
                </c:pt>
                <c:pt idx="13">
                  <c:v>6.7141203703703703E-2</c:v>
                </c:pt>
                <c:pt idx="14">
                  <c:v>0.10694444444444444</c:v>
                </c:pt>
                <c:pt idx="15">
                  <c:v>0.14032407407407407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D41-4119-BE48-82CB8747F8F5}"/>
            </c:ext>
          </c:extLst>
        </c:ser>
        <c:ser>
          <c:idx val="3"/>
          <c:order val="3"/>
          <c:tx>
            <c:strRef>
              <c:f>Base!$K$1:$K$28</c:f>
              <c:strCache>
                <c:ptCount val="28"/>
                <c:pt idx="0">
                  <c:v>HTC Winded Warriors</c:v>
                </c:pt>
                <c:pt idx="1">
                  <c:v>User Input Color Codes</c:v>
                </c:pt>
                <c:pt idx="2">
                  <c:v>Input can only be made in yellow cells. Enter finish time as hh:mm:ss, e.g., 14:55:23</c:v>
                </c:pt>
                <c:pt idx="3">
                  <c:v>Red cells are input by Administrator before race starts.</c:v>
                </c:pt>
                <c:pt idx="4">
                  <c:v>Gray cells are calculated BEFORE the race starts and do not change</c:v>
                </c:pt>
                <c:pt idx="5">
                  <c:v>Blue cells are updated in real time as each leg finish time is entered.</c:v>
                </c:pt>
                <c:pt idx="6">
                  <c:v>Leg 3</c:v>
                </c:pt>
                <c:pt idx="7">
                  <c:v>Name</c:v>
                </c:pt>
                <c:pt idx="8">
                  <c:v>0</c:v>
                </c:pt>
                <c:pt idx="9">
                  <c:v>-0.25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0.5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0.5</c:v>
                </c:pt>
                <c:pt idx="20">
                  <c:v>Pre-Race</c:v>
                </c:pt>
                <c:pt idx="21">
                  <c:v>Leg</c:v>
                </c:pt>
                <c:pt idx="22">
                  <c:v>Time</c:v>
                </c:pt>
                <c:pt idx="23">
                  <c:v>0:55:45</c:v>
                </c:pt>
                <c:pt idx="24">
                  <c:v>0:48:37</c:v>
                </c:pt>
                <c:pt idx="25">
                  <c:v>0:38:53</c:v>
                </c:pt>
                <c:pt idx="26">
                  <c:v>1:12:25</c:v>
                </c:pt>
                <c:pt idx="27">
                  <c:v>0:53:20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multiLvlStrRef>
              <c:f>Base!$A$29:$G$60</c:f>
              <c:multiLvlStrCache>
                <c:ptCount val="32"/>
                <c:lvl>
                  <c:pt idx="0">
                    <c:v>13:50:32</c:v>
                  </c:pt>
                  <c:pt idx="1">
                    <c:v>14:46:33</c:v>
                  </c:pt>
                  <c:pt idx="2">
                    <c:v>15:46:33</c:v>
                  </c:pt>
                  <c:pt idx="3">
                    <c:v>16:37:39</c:v>
                  </c:pt>
                  <c:pt idx="4">
                    <c:v>17:36:31</c:v>
                  </c:pt>
                  <c:pt idx="5">
                    <c:v>18:29:45</c:v>
                  </c:pt>
                  <c:pt idx="6">
                    <c:v>19:41:15</c:v>
                  </c:pt>
                  <c:pt idx="7">
                    <c:v>20:23:09</c:v>
                  </c:pt>
                  <c:pt idx="8">
                    <c:v>21:22:02</c:v>
                  </c:pt>
                  <c:pt idx="9">
                    <c:v>22:30:54</c:v>
                  </c:pt>
                  <c:pt idx="10">
                    <c:v>23:14:01</c:v>
                  </c:pt>
                  <c:pt idx="11">
                    <c:v>0:24:29</c:v>
                  </c:pt>
                  <c:pt idx="12">
                    <c:v>1:14:10</c:v>
                  </c:pt>
                  <c:pt idx="13">
                    <c:v>2:18:57</c:v>
                  </c:pt>
                  <c:pt idx="14">
                    <c:v>3:26:30</c:v>
                  </c:pt>
                  <c:pt idx="15">
                    <c:v>4:14:34</c:v>
                  </c:pt>
                  <c:pt idx="16">
                    <c:v>5:31:37</c:v>
                  </c:pt>
                  <c:pt idx="17">
                    <c:v>6:18:08</c:v>
                  </c:pt>
                  <c:pt idx="18">
                    <c:v>7:15:21</c:v>
                  </c:pt>
                  <c:pt idx="19">
                    <c:v>7:53:21</c:v>
                  </c:pt>
                  <c:pt idx="20">
                    <c:v>8:48:26</c:v>
                  </c:pt>
                  <c:pt idx="21">
                    <c:v>9:48:51</c:v>
                  </c:pt>
                  <c:pt idx="22">
                    <c:v>10:30:58</c:v>
                  </c:pt>
                  <c:pt idx="23">
                    <c:v>11:27:40</c:v>
                  </c:pt>
                  <c:pt idx="24">
                    <c:v>12:15:32</c:v>
                  </c:pt>
                  <c:pt idx="25">
                    <c:v>12:57:06</c:v>
                  </c:pt>
                  <c:pt idx="26">
                    <c:v>13:39:06</c:v>
                  </c:pt>
                  <c:pt idx="27">
                    <c:v>14:52:26</c:v>
                  </c:pt>
                  <c:pt idx="28">
                    <c:v>15:39:48</c:v>
                  </c:pt>
                  <c:pt idx="29">
                    <c:v>16:57:34</c:v>
                  </c:pt>
                  <c:pt idx="30">
                    <c:v>17:57:15</c:v>
                  </c:pt>
                  <c:pt idx="31">
                    <c:v>33:57:15</c:v>
                  </c:pt>
                </c:lvl>
                <c:lvl>
                  <c:pt idx="0">
                    <c:v>12:46:38</c:v>
                  </c:pt>
                  <c:pt idx="1">
                    <c:v>13:50:32</c:v>
                  </c:pt>
                  <c:pt idx="2">
                    <c:v>14:46:33</c:v>
                  </c:pt>
                  <c:pt idx="3">
                    <c:v>15:46:33</c:v>
                  </c:pt>
                  <c:pt idx="4">
                    <c:v>16:37:39</c:v>
                  </c:pt>
                  <c:pt idx="5">
                    <c:v>17:36:31</c:v>
                  </c:pt>
                  <c:pt idx="6">
                    <c:v>18:29:45</c:v>
                  </c:pt>
                  <c:pt idx="7">
                    <c:v>19:41:15</c:v>
                  </c:pt>
                  <c:pt idx="8">
                    <c:v>20:23:09</c:v>
                  </c:pt>
                  <c:pt idx="9">
                    <c:v>21:22:02</c:v>
                  </c:pt>
                  <c:pt idx="10">
                    <c:v>22:30:54</c:v>
                  </c:pt>
                  <c:pt idx="11">
                    <c:v>23:14:01</c:v>
                  </c:pt>
                  <c:pt idx="12">
                    <c:v>0:24:29</c:v>
                  </c:pt>
                  <c:pt idx="13">
                    <c:v>1:14:10</c:v>
                  </c:pt>
                  <c:pt idx="14">
                    <c:v>2:18:57</c:v>
                  </c:pt>
                  <c:pt idx="15">
                    <c:v>3:26:30</c:v>
                  </c:pt>
                  <c:pt idx="16">
                    <c:v>4:14:34</c:v>
                  </c:pt>
                  <c:pt idx="17">
                    <c:v>5:31:37</c:v>
                  </c:pt>
                  <c:pt idx="18">
                    <c:v>6:18:08</c:v>
                  </c:pt>
                  <c:pt idx="19">
                    <c:v>7:15:21</c:v>
                  </c:pt>
                  <c:pt idx="20">
                    <c:v>7:53:21</c:v>
                  </c:pt>
                  <c:pt idx="21">
                    <c:v>8:48:26</c:v>
                  </c:pt>
                  <c:pt idx="22">
                    <c:v>9:48:51</c:v>
                  </c:pt>
                  <c:pt idx="23">
                    <c:v>10:30:58</c:v>
                  </c:pt>
                  <c:pt idx="24">
                    <c:v>11:27:40</c:v>
                  </c:pt>
                  <c:pt idx="25">
                    <c:v>12:15:32</c:v>
                  </c:pt>
                  <c:pt idx="26">
                    <c:v>12:57:06</c:v>
                  </c:pt>
                  <c:pt idx="27">
                    <c:v>13:39:06</c:v>
                  </c:pt>
                  <c:pt idx="28">
                    <c:v>14:52:26</c:v>
                  </c:pt>
                  <c:pt idx="29">
                    <c:v>15:39:48</c:v>
                  </c:pt>
                  <c:pt idx="30">
                    <c:v>16:57:34</c:v>
                  </c:pt>
                </c:lvl>
                <c:lvl>
                  <c:pt idx="0">
                    <c:v>1:03:54</c:v>
                  </c:pt>
                  <c:pt idx="1">
                    <c:v>0:56:01</c:v>
                  </c:pt>
                  <c:pt idx="2">
                    <c:v>1:00:00</c:v>
                  </c:pt>
                  <c:pt idx="3">
                    <c:v>0:51:06</c:v>
                  </c:pt>
                  <c:pt idx="4">
                    <c:v>0:58:52</c:v>
                  </c:pt>
                  <c:pt idx="5">
                    <c:v>0:53:14</c:v>
                  </c:pt>
                  <c:pt idx="6">
                    <c:v>1:11:30</c:v>
                  </c:pt>
                  <c:pt idx="7">
                    <c:v>0:41:54</c:v>
                  </c:pt>
                  <c:pt idx="8">
                    <c:v>0:58:53</c:v>
                  </c:pt>
                  <c:pt idx="9">
                    <c:v>1:08:52</c:v>
                  </c:pt>
                  <c:pt idx="10">
                    <c:v>0:43:07</c:v>
                  </c:pt>
                  <c:pt idx="11">
                    <c:v>1:10:28</c:v>
                  </c:pt>
                  <c:pt idx="12">
                    <c:v>0:49:41</c:v>
                  </c:pt>
                  <c:pt idx="13">
                    <c:v>1:04:47</c:v>
                  </c:pt>
                  <c:pt idx="14">
                    <c:v>1:07:33</c:v>
                  </c:pt>
                  <c:pt idx="15">
                    <c:v>0:48:04</c:v>
                  </c:pt>
                  <c:pt idx="16">
                    <c:v>1:17:03</c:v>
                  </c:pt>
                  <c:pt idx="17">
                    <c:v>0:46:31</c:v>
                  </c:pt>
                  <c:pt idx="18">
                    <c:v>0:57:13</c:v>
                  </c:pt>
                  <c:pt idx="19">
                    <c:v>0:38:00</c:v>
                  </c:pt>
                  <c:pt idx="20">
                    <c:v>0:55:05</c:v>
                  </c:pt>
                  <c:pt idx="21">
                    <c:v>1:00:25</c:v>
                  </c:pt>
                  <c:pt idx="22">
                    <c:v>0:42:07</c:v>
                  </c:pt>
                  <c:pt idx="23">
                    <c:v>0:56:42</c:v>
                  </c:pt>
                  <c:pt idx="24">
                    <c:v>0:47:52</c:v>
                  </c:pt>
                  <c:pt idx="25">
                    <c:v>0:41:34</c:v>
                  </c:pt>
                  <c:pt idx="26">
                    <c:v>0:42:00</c:v>
                  </c:pt>
                  <c:pt idx="27">
                    <c:v>1:13:20</c:v>
                  </c:pt>
                  <c:pt idx="28">
                    <c:v>0:47:22</c:v>
                  </c:pt>
                  <c:pt idx="29">
                    <c:v>1:17:46</c:v>
                  </c:pt>
                  <c:pt idx="30">
                    <c:v>0:59:41</c:v>
                  </c:pt>
                </c:lvl>
                <c:lvl>
                  <c:pt idx="0">
                    <c:v>9</c:v>
                  </c:pt>
                  <c:pt idx="1">
                    <c:v>10.67</c:v>
                  </c:pt>
                  <c:pt idx="2">
                    <c:v>10</c:v>
                  </c:pt>
                  <c:pt idx="3">
                    <c:v>9.5</c:v>
                  </c:pt>
                  <c:pt idx="4">
                    <c:v>11.5</c:v>
                  </c:pt>
                  <c:pt idx="5">
                    <c:v>11</c:v>
                  </c:pt>
                  <c:pt idx="6">
                    <c:v>12.1</c:v>
                  </c:pt>
                  <c:pt idx="7">
                    <c:v>10</c:v>
                  </c:pt>
                  <c:pt idx="8">
                    <c:v>9.75</c:v>
                  </c:pt>
                  <c:pt idx="9">
                    <c:v>9.5</c:v>
                  </c:pt>
                  <c:pt idx="10">
                    <c:v>11</c:v>
                  </c:pt>
                  <c:pt idx="11">
                    <c:v>9</c:v>
                  </c:pt>
                  <c:pt idx="12">
                    <c:v>9.5</c:v>
                  </c:pt>
                  <c:pt idx="13">
                    <c:v>11</c:v>
                  </c:pt>
                  <c:pt idx="14">
                    <c:v>11.75</c:v>
                  </c:pt>
                  <c:pt idx="15">
                    <c:v>9.5</c:v>
                  </c:pt>
                  <c:pt idx="16">
                    <c:v>11.5</c:v>
                  </c:pt>
                  <c:pt idx="17">
                    <c:v>11</c:v>
                  </c:pt>
                  <c:pt idx="18">
                    <c:v>11.75</c:v>
                  </c:pt>
                  <c:pt idx="19">
                    <c:v>10</c:v>
                  </c:pt>
                  <c:pt idx="20">
                    <c:v>9.75</c:v>
                  </c:pt>
                  <c:pt idx="21">
                    <c:v>9.5</c:v>
                  </c:pt>
                  <c:pt idx="22">
                    <c:v>11</c:v>
                  </c:pt>
                  <c:pt idx="23">
                    <c:v>9.5</c:v>
                  </c:pt>
                  <c:pt idx="24">
                    <c:v>9</c:v>
                  </c:pt>
                  <c:pt idx="25">
                    <c:v>10.5</c:v>
                  </c:pt>
                  <c:pt idx="26">
                    <c:v>10</c:v>
                  </c:pt>
                  <c:pt idx="27">
                    <c:v>9.5</c:v>
                  </c:pt>
                  <c:pt idx="28">
                    <c:v>11.5</c:v>
                  </c:pt>
                  <c:pt idx="29">
                    <c:v>11</c:v>
                  </c:pt>
                  <c:pt idx="30">
                    <c:v>11.5</c:v>
                  </c:pt>
                </c:lvl>
                <c:lvl>
                  <c:pt idx="0">
                    <c:v>7.1</c:v>
                  </c:pt>
                  <c:pt idx="1">
                    <c:v>5.25</c:v>
                  </c:pt>
                  <c:pt idx="2">
                    <c:v>6</c:v>
                  </c:pt>
                  <c:pt idx="3">
                    <c:v>5.38</c:v>
                  </c:pt>
                  <c:pt idx="4">
                    <c:v>5.12</c:v>
                  </c:pt>
                  <c:pt idx="5">
                    <c:v>4.84</c:v>
                  </c:pt>
                  <c:pt idx="6">
                    <c:v>5.91</c:v>
                  </c:pt>
                  <c:pt idx="7">
                    <c:v>4.19</c:v>
                  </c:pt>
                  <c:pt idx="8">
                    <c:v>6.04</c:v>
                  </c:pt>
                  <c:pt idx="9">
                    <c:v>7.25</c:v>
                  </c:pt>
                  <c:pt idx="10">
                    <c:v>3.92</c:v>
                  </c:pt>
                  <c:pt idx="11">
                    <c:v>7.83</c:v>
                  </c:pt>
                  <c:pt idx="12">
                    <c:v>5.23</c:v>
                  </c:pt>
                  <c:pt idx="13">
                    <c:v>5.89</c:v>
                  </c:pt>
                  <c:pt idx="14">
                    <c:v>5.75</c:v>
                  </c:pt>
                  <c:pt idx="15">
                    <c:v>5.06</c:v>
                  </c:pt>
                  <c:pt idx="16">
                    <c:v>6.7</c:v>
                  </c:pt>
                  <c:pt idx="17">
                    <c:v>4.23</c:v>
                  </c:pt>
                  <c:pt idx="18">
                    <c:v>4.87</c:v>
                  </c:pt>
                  <c:pt idx="19">
                    <c:v>3.8</c:v>
                  </c:pt>
                  <c:pt idx="20">
                    <c:v>5.65</c:v>
                  </c:pt>
                  <c:pt idx="21">
                    <c:v>6.36</c:v>
                  </c:pt>
                  <c:pt idx="22">
                    <c:v>3.83</c:v>
                  </c:pt>
                  <c:pt idx="23">
                    <c:v>5.97</c:v>
                  </c:pt>
                  <c:pt idx="24">
                    <c:v>5.32</c:v>
                  </c:pt>
                  <c:pt idx="25">
                    <c:v>3.96</c:v>
                  </c:pt>
                  <c:pt idx="26">
                    <c:v>4.2</c:v>
                  </c:pt>
                  <c:pt idx="27">
                    <c:v>7.72</c:v>
                  </c:pt>
                  <c:pt idx="28">
                    <c:v>4.12</c:v>
                  </c:pt>
                  <c:pt idx="29">
                    <c:v>7.07</c:v>
                  </c:pt>
                  <c:pt idx="30">
                    <c:v>5.19</c:v>
                  </c:pt>
                  <c:pt idx="31">
                    <c:v>198.72</c:v>
                  </c:pt>
                </c:lvl>
                <c:lvl>
                  <c:pt idx="0">
                    <c:v>6. Ted Coulson</c:v>
                  </c:pt>
                  <c:pt idx="1">
                    <c:v>7. Mark Bean</c:v>
                  </c:pt>
                  <c:pt idx="2">
                    <c:v>8. BJ Bjorklund</c:v>
                  </c:pt>
                  <c:pt idx="3">
                    <c:v>9. John Stringfellow</c:v>
                  </c:pt>
                  <c:pt idx="4">
                    <c:v>10. Russ McKnight</c:v>
                  </c:pt>
                  <c:pt idx="5">
                    <c:v>11. Lance Ammon</c:v>
                  </c:pt>
                  <c:pt idx="6">
                    <c:v>12. Mulf Mulford</c:v>
                  </c:pt>
                  <c:pt idx="7">
                    <c:v>1. Clark Nichols</c:v>
                  </c:pt>
                  <c:pt idx="8">
                    <c:v>2. Grady Cash</c:v>
                  </c:pt>
                  <c:pt idx="9">
                    <c:v>3. Bob Welbaum</c:v>
                  </c:pt>
                  <c:pt idx="10">
                    <c:v>4. Mike Landers</c:v>
                  </c:pt>
                  <c:pt idx="11">
                    <c:v>5. Don Rushing</c:v>
                  </c:pt>
                  <c:pt idx="12">
                    <c:v>6. Ted Coulson</c:v>
                  </c:pt>
                  <c:pt idx="13">
                    <c:v>7. Mark Bean</c:v>
                  </c:pt>
                  <c:pt idx="14">
                    <c:v>8. BJ Bjorklund</c:v>
                  </c:pt>
                  <c:pt idx="15">
                    <c:v>9. John Stringfellow</c:v>
                  </c:pt>
                  <c:pt idx="16">
                    <c:v>10. Russ McKnight</c:v>
                  </c:pt>
                  <c:pt idx="17">
                    <c:v>11. Lance Ammon</c:v>
                  </c:pt>
                  <c:pt idx="18">
                    <c:v>12. Mulf Mulford</c:v>
                  </c:pt>
                  <c:pt idx="19">
                    <c:v>1. Clark Nichols</c:v>
                  </c:pt>
                  <c:pt idx="20">
                    <c:v>2. Grady Cash</c:v>
                  </c:pt>
                  <c:pt idx="21">
                    <c:v>3. Bob Welbaum</c:v>
                  </c:pt>
                  <c:pt idx="22">
                    <c:v>4. Mike Landers</c:v>
                  </c:pt>
                  <c:pt idx="23">
                    <c:v>5. Don Rushing</c:v>
                  </c:pt>
                  <c:pt idx="24">
                    <c:v>6. Ted Coulson</c:v>
                  </c:pt>
                  <c:pt idx="25">
                    <c:v>7. Mark Bean</c:v>
                  </c:pt>
                  <c:pt idx="26">
                    <c:v>8. BJ Bjorklund</c:v>
                  </c:pt>
                  <c:pt idx="27">
                    <c:v>9. John Stringfellow</c:v>
                  </c:pt>
                  <c:pt idx="28">
                    <c:v>10. Russ McKnight</c:v>
                  </c:pt>
                  <c:pt idx="29">
                    <c:v>11. Lance Ammon</c:v>
                  </c:pt>
                  <c:pt idx="30">
                    <c:v>12. Mulf Mulford</c:v>
                  </c:pt>
                </c:lvl>
                <c:lvl>
                  <c:pt idx="0">
                    <c:v>Leg #6</c:v>
                  </c:pt>
                  <c:pt idx="1">
                    <c:v>Leg #7</c:v>
                  </c:pt>
                  <c:pt idx="2">
                    <c:v>Leg #8</c:v>
                  </c:pt>
                  <c:pt idx="3">
                    <c:v>Leg #9</c:v>
                  </c:pt>
                  <c:pt idx="4">
                    <c:v>Leg #10</c:v>
                  </c:pt>
                  <c:pt idx="5">
                    <c:v>Leg #11</c:v>
                  </c:pt>
                  <c:pt idx="6">
                    <c:v>Leg #12</c:v>
                  </c:pt>
                  <c:pt idx="7">
                    <c:v>Leg #13</c:v>
                  </c:pt>
                  <c:pt idx="8">
                    <c:v>Leg #14</c:v>
                  </c:pt>
                  <c:pt idx="9">
                    <c:v>Leg #15</c:v>
                  </c:pt>
                  <c:pt idx="10">
                    <c:v>Leg #16</c:v>
                  </c:pt>
                  <c:pt idx="11">
                    <c:v>Leg #17 </c:v>
                  </c:pt>
                  <c:pt idx="12">
                    <c:v>Leg #18</c:v>
                  </c:pt>
                  <c:pt idx="13">
                    <c:v>Leg #19</c:v>
                  </c:pt>
                  <c:pt idx="14">
                    <c:v>Leg #20</c:v>
                  </c:pt>
                  <c:pt idx="15">
                    <c:v>Leg #21</c:v>
                  </c:pt>
                  <c:pt idx="16">
                    <c:v>Leg #22</c:v>
                  </c:pt>
                  <c:pt idx="17">
                    <c:v>Leg #23</c:v>
                  </c:pt>
                  <c:pt idx="18">
                    <c:v>Leg #24 </c:v>
                  </c:pt>
                  <c:pt idx="19">
                    <c:v>Leg #25</c:v>
                  </c:pt>
                  <c:pt idx="20">
                    <c:v>Leg #26</c:v>
                  </c:pt>
                  <c:pt idx="21">
                    <c:v>Leg #27</c:v>
                  </c:pt>
                  <c:pt idx="22">
                    <c:v>Leg #28</c:v>
                  </c:pt>
                  <c:pt idx="23">
                    <c:v>Leg #29</c:v>
                  </c:pt>
                  <c:pt idx="24">
                    <c:v>Leg #30</c:v>
                  </c:pt>
                  <c:pt idx="25">
                    <c:v>Leg #31</c:v>
                  </c:pt>
                  <c:pt idx="26">
                    <c:v>Leg #32</c:v>
                  </c:pt>
                  <c:pt idx="27">
                    <c:v>Leg #33</c:v>
                  </c:pt>
                  <c:pt idx="28">
                    <c:v>Leg #34</c:v>
                  </c:pt>
                  <c:pt idx="29">
                    <c:v>Leg #35</c:v>
                  </c:pt>
                  <c:pt idx="30">
                    <c:v>Leg #36</c:v>
                  </c:pt>
                  <c:pt idx="31">
                    <c:v>Totals</c:v>
                  </c:pt>
                </c:lvl>
              </c:multiLvlStrCache>
            </c:multiLvlStrRef>
          </c:cat>
          <c:val>
            <c:numRef>
              <c:f>Base!$K$29:$K$60</c:f>
              <c:numCache>
                <c:formatCode>h:mm:ss;@</c:formatCode>
                <c:ptCount val="32"/>
                <c:pt idx="0">
                  <c:v>4.4618055555555647E-2</c:v>
                </c:pt>
                <c:pt idx="1">
                  <c:v>3.732638888888884E-2</c:v>
                </c:pt>
                <c:pt idx="2">
                  <c:v>4.166666666666663E-2</c:v>
                </c:pt>
                <c:pt idx="3">
                  <c:v>3.6111111111111205E-2</c:v>
                </c:pt>
                <c:pt idx="4">
                  <c:v>3.5949074074074105E-2</c:v>
                </c:pt>
                <c:pt idx="5">
                  <c:v>3.9745370370370292E-2</c:v>
                </c:pt>
                <c:pt idx="6">
                  <c:v>4.572916666666671E-2</c:v>
                </c:pt>
                <c:pt idx="7">
                  <c:v>2.8391203703703738E-2</c:v>
                </c:pt>
                <c:pt idx="8">
                  <c:v>3.7395833333333295E-2</c:v>
                </c:pt>
                <c:pt idx="9">
                  <c:v>4.7511574074074026E-2</c:v>
                </c:pt>
                <c:pt idx="10">
                  <c:v>2.777777777777779E-2</c:v>
                </c:pt>
                <c:pt idx="11">
                  <c:v>4.7916666666666607E-2</c:v>
                </c:pt>
                <c:pt idx="12">
                  <c:v>-0.96869212962962958</c:v>
                </c:pt>
                <c:pt idx="13">
                  <c:v>4.5555555555555557E-2</c:v>
                </c:pt>
                <c:pt idx="14">
                  <c:v>3.9803240740740736E-2</c:v>
                </c:pt>
                <c:pt idx="15">
                  <c:v>3.3379629629629634E-2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D41-4119-BE48-82CB8747F8F5}"/>
            </c:ext>
          </c:extLst>
        </c:ser>
        <c:ser>
          <c:idx val="4"/>
          <c:order val="4"/>
          <c:tx>
            <c:strRef>
              <c:f>Base!$L$1:$L$28</c:f>
              <c:strCache>
                <c:ptCount val="28"/>
                <c:pt idx="0">
                  <c:v>HTC Winded Warriors</c:v>
                </c:pt>
                <c:pt idx="1">
                  <c:v>User Input Color Codes</c:v>
                </c:pt>
                <c:pt idx="2">
                  <c:v>Input can only be made in yellow cells. Enter finish time as hh:mm:ss, e.g., 14:55:23</c:v>
                </c:pt>
                <c:pt idx="3">
                  <c:v>Red cells are input by Administrator before race starts.</c:v>
                </c:pt>
                <c:pt idx="4">
                  <c:v>Gray cells are calculated BEFORE the race starts and do not change</c:v>
                </c:pt>
                <c:pt idx="5">
                  <c:v>Blue cells are updated in real time as each leg finish time is entered.</c:v>
                </c:pt>
                <c:pt idx="6">
                  <c:v>Leg 3</c:v>
                </c:pt>
                <c:pt idx="7">
                  <c:v>Name</c:v>
                </c:pt>
                <c:pt idx="8">
                  <c:v>0</c:v>
                </c:pt>
                <c:pt idx="9">
                  <c:v>-0.25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0.5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0.5</c:v>
                </c:pt>
                <c:pt idx="20">
                  <c:v>Pre-Race</c:v>
                </c:pt>
                <c:pt idx="21">
                  <c:v>Pace</c:v>
                </c:pt>
                <c:pt idx="22">
                  <c:v>min/mile</c:v>
                </c:pt>
                <c:pt idx="23">
                  <c:v>0:10:15</c:v>
                </c:pt>
                <c:pt idx="24">
                  <c:v>0:08:37</c:v>
                </c:pt>
                <c:pt idx="25">
                  <c:v>0:08:21</c:v>
                </c:pt>
                <c:pt idx="26">
                  <c:v>0:10:05</c:v>
                </c:pt>
                <c:pt idx="27">
                  <c:v>0:08:49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multiLvlStrRef>
              <c:f>Base!$A$29:$G$60</c:f>
              <c:multiLvlStrCache>
                <c:ptCount val="32"/>
                <c:lvl>
                  <c:pt idx="0">
                    <c:v>13:50:32</c:v>
                  </c:pt>
                  <c:pt idx="1">
                    <c:v>14:46:33</c:v>
                  </c:pt>
                  <c:pt idx="2">
                    <c:v>15:46:33</c:v>
                  </c:pt>
                  <c:pt idx="3">
                    <c:v>16:37:39</c:v>
                  </c:pt>
                  <c:pt idx="4">
                    <c:v>17:36:31</c:v>
                  </c:pt>
                  <c:pt idx="5">
                    <c:v>18:29:45</c:v>
                  </c:pt>
                  <c:pt idx="6">
                    <c:v>19:41:15</c:v>
                  </c:pt>
                  <c:pt idx="7">
                    <c:v>20:23:09</c:v>
                  </c:pt>
                  <c:pt idx="8">
                    <c:v>21:22:02</c:v>
                  </c:pt>
                  <c:pt idx="9">
                    <c:v>22:30:54</c:v>
                  </c:pt>
                  <c:pt idx="10">
                    <c:v>23:14:01</c:v>
                  </c:pt>
                  <c:pt idx="11">
                    <c:v>0:24:29</c:v>
                  </c:pt>
                  <c:pt idx="12">
                    <c:v>1:14:10</c:v>
                  </c:pt>
                  <c:pt idx="13">
                    <c:v>2:18:57</c:v>
                  </c:pt>
                  <c:pt idx="14">
                    <c:v>3:26:30</c:v>
                  </c:pt>
                  <c:pt idx="15">
                    <c:v>4:14:34</c:v>
                  </c:pt>
                  <c:pt idx="16">
                    <c:v>5:31:37</c:v>
                  </c:pt>
                  <c:pt idx="17">
                    <c:v>6:18:08</c:v>
                  </c:pt>
                  <c:pt idx="18">
                    <c:v>7:15:21</c:v>
                  </c:pt>
                  <c:pt idx="19">
                    <c:v>7:53:21</c:v>
                  </c:pt>
                  <c:pt idx="20">
                    <c:v>8:48:26</c:v>
                  </c:pt>
                  <c:pt idx="21">
                    <c:v>9:48:51</c:v>
                  </c:pt>
                  <c:pt idx="22">
                    <c:v>10:30:58</c:v>
                  </c:pt>
                  <c:pt idx="23">
                    <c:v>11:27:40</c:v>
                  </c:pt>
                  <c:pt idx="24">
                    <c:v>12:15:32</c:v>
                  </c:pt>
                  <c:pt idx="25">
                    <c:v>12:57:06</c:v>
                  </c:pt>
                  <c:pt idx="26">
                    <c:v>13:39:06</c:v>
                  </c:pt>
                  <c:pt idx="27">
                    <c:v>14:52:26</c:v>
                  </c:pt>
                  <c:pt idx="28">
                    <c:v>15:39:48</c:v>
                  </c:pt>
                  <c:pt idx="29">
                    <c:v>16:57:34</c:v>
                  </c:pt>
                  <c:pt idx="30">
                    <c:v>17:57:15</c:v>
                  </c:pt>
                  <c:pt idx="31">
                    <c:v>33:57:15</c:v>
                  </c:pt>
                </c:lvl>
                <c:lvl>
                  <c:pt idx="0">
                    <c:v>12:46:38</c:v>
                  </c:pt>
                  <c:pt idx="1">
                    <c:v>13:50:32</c:v>
                  </c:pt>
                  <c:pt idx="2">
                    <c:v>14:46:33</c:v>
                  </c:pt>
                  <c:pt idx="3">
                    <c:v>15:46:33</c:v>
                  </c:pt>
                  <c:pt idx="4">
                    <c:v>16:37:39</c:v>
                  </c:pt>
                  <c:pt idx="5">
                    <c:v>17:36:31</c:v>
                  </c:pt>
                  <c:pt idx="6">
                    <c:v>18:29:45</c:v>
                  </c:pt>
                  <c:pt idx="7">
                    <c:v>19:41:15</c:v>
                  </c:pt>
                  <c:pt idx="8">
                    <c:v>20:23:09</c:v>
                  </c:pt>
                  <c:pt idx="9">
                    <c:v>21:22:02</c:v>
                  </c:pt>
                  <c:pt idx="10">
                    <c:v>22:30:54</c:v>
                  </c:pt>
                  <c:pt idx="11">
                    <c:v>23:14:01</c:v>
                  </c:pt>
                  <c:pt idx="12">
                    <c:v>0:24:29</c:v>
                  </c:pt>
                  <c:pt idx="13">
                    <c:v>1:14:10</c:v>
                  </c:pt>
                  <c:pt idx="14">
                    <c:v>2:18:57</c:v>
                  </c:pt>
                  <c:pt idx="15">
                    <c:v>3:26:30</c:v>
                  </c:pt>
                  <c:pt idx="16">
                    <c:v>4:14:34</c:v>
                  </c:pt>
                  <c:pt idx="17">
                    <c:v>5:31:37</c:v>
                  </c:pt>
                  <c:pt idx="18">
                    <c:v>6:18:08</c:v>
                  </c:pt>
                  <c:pt idx="19">
                    <c:v>7:15:21</c:v>
                  </c:pt>
                  <c:pt idx="20">
                    <c:v>7:53:21</c:v>
                  </c:pt>
                  <c:pt idx="21">
                    <c:v>8:48:26</c:v>
                  </c:pt>
                  <c:pt idx="22">
                    <c:v>9:48:51</c:v>
                  </c:pt>
                  <c:pt idx="23">
                    <c:v>10:30:58</c:v>
                  </c:pt>
                  <c:pt idx="24">
                    <c:v>11:27:40</c:v>
                  </c:pt>
                  <c:pt idx="25">
                    <c:v>12:15:32</c:v>
                  </c:pt>
                  <c:pt idx="26">
                    <c:v>12:57:06</c:v>
                  </c:pt>
                  <c:pt idx="27">
                    <c:v>13:39:06</c:v>
                  </c:pt>
                  <c:pt idx="28">
                    <c:v>14:52:26</c:v>
                  </c:pt>
                  <c:pt idx="29">
                    <c:v>15:39:48</c:v>
                  </c:pt>
                  <c:pt idx="30">
                    <c:v>16:57:34</c:v>
                  </c:pt>
                </c:lvl>
                <c:lvl>
                  <c:pt idx="0">
                    <c:v>1:03:54</c:v>
                  </c:pt>
                  <c:pt idx="1">
                    <c:v>0:56:01</c:v>
                  </c:pt>
                  <c:pt idx="2">
                    <c:v>1:00:00</c:v>
                  </c:pt>
                  <c:pt idx="3">
                    <c:v>0:51:06</c:v>
                  </c:pt>
                  <c:pt idx="4">
                    <c:v>0:58:52</c:v>
                  </c:pt>
                  <c:pt idx="5">
                    <c:v>0:53:14</c:v>
                  </c:pt>
                  <c:pt idx="6">
                    <c:v>1:11:30</c:v>
                  </c:pt>
                  <c:pt idx="7">
                    <c:v>0:41:54</c:v>
                  </c:pt>
                  <c:pt idx="8">
                    <c:v>0:58:53</c:v>
                  </c:pt>
                  <c:pt idx="9">
                    <c:v>1:08:52</c:v>
                  </c:pt>
                  <c:pt idx="10">
                    <c:v>0:43:07</c:v>
                  </c:pt>
                  <c:pt idx="11">
                    <c:v>1:10:28</c:v>
                  </c:pt>
                  <c:pt idx="12">
                    <c:v>0:49:41</c:v>
                  </c:pt>
                  <c:pt idx="13">
                    <c:v>1:04:47</c:v>
                  </c:pt>
                  <c:pt idx="14">
                    <c:v>1:07:33</c:v>
                  </c:pt>
                  <c:pt idx="15">
                    <c:v>0:48:04</c:v>
                  </c:pt>
                  <c:pt idx="16">
                    <c:v>1:17:03</c:v>
                  </c:pt>
                  <c:pt idx="17">
                    <c:v>0:46:31</c:v>
                  </c:pt>
                  <c:pt idx="18">
                    <c:v>0:57:13</c:v>
                  </c:pt>
                  <c:pt idx="19">
                    <c:v>0:38:00</c:v>
                  </c:pt>
                  <c:pt idx="20">
                    <c:v>0:55:05</c:v>
                  </c:pt>
                  <c:pt idx="21">
                    <c:v>1:00:25</c:v>
                  </c:pt>
                  <c:pt idx="22">
                    <c:v>0:42:07</c:v>
                  </c:pt>
                  <c:pt idx="23">
                    <c:v>0:56:42</c:v>
                  </c:pt>
                  <c:pt idx="24">
                    <c:v>0:47:52</c:v>
                  </c:pt>
                  <c:pt idx="25">
                    <c:v>0:41:34</c:v>
                  </c:pt>
                  <c:pt idx="26">
                    <c:v>0:42:00</c:v>
                  </c:pt>
                  <c:pt idx="27">
                    <c:v>1:13:20</c:v>
                  </c:pt>
                  <c:pt idx="28">
                    <c:v>0:47:22</c:v>
                  </c:pt>
                  <c:pt idx="29">
                    <c:v>1:17:46</c:v>
                  </c:pt>
                  <c:pt idx="30">
                    <c:v>0:59:41</c:v>
                  </c:pt>
                </c:lvl>
                <c:lvl>
                  <c:pt idx="0">
                    <c:v>9</c:v>
                  </c:pt>
                  <c:pt idx="1">
                    <c:v>10.67</c:v>
                  </c:pt>
                  <c:pt idx="2">
                    <c:v>10</c:v>
                  </c:pt>
                  <c:pt idx="3">
                    <c:v>9.5</c:v>
                  </c:pt>
                  <c:pt idx="4">
                    <c:v>11.5</c:v>
                  </c:pt>
                  <c:pt idx="5">
                    <c:v>11</c:v>
                  </c:pt>
                  <c:pt idx="6">
                    <c:v>12.1</c:v>
                  </c:pt>
                  <c:pt idx="7">
                    <c:v>10</c:v>
                  </c:pt>
                  <c:pt idx="8">
                    <c:v>9.75</c:v>
                  </c:pt>
                  <c:pt idx="9">
                    <c:v>9.5</c:v>
                  </c:pt>
                  <c:pt idx="10">
                    <c:v>11</c:v>
                  </c:pt>
                  <c:pt idx="11">
                    <c:v>9</c:v>
                  </c:pt>
                  <c:pt idx="12">
                    <c:v>9.5</c:v>
                  </c:pt>
                  <c:pt idx="13">
                    <c:v>11</c:v>
                  </c:pt>
                  <c:pt idx="14">
                    <c:v>11.75</c:v>
                  </c:pt>
                  <c:pt idx="15">
                    <c:v>9.5</c:v>
                  </c:pt>
                  <c:pt idx="16">
                    <c:v>11.5</c:v>
                  </c:pt>
                  <c:pt idx="17">
                    <c:v>11</c:v>
                  </c:pt>
                  <c:pt idx="18">
                    <c:v>11.75</c:v>
                  </c:pt>
                  <c:pt idx="19">
                    <c:v>10</c:v>
                  </c:pt>
                  <c:pt idx="20">
                    <c:v>9.75</c:v>
                  </c:pt>
                  <c:pt idx="21">
                    <c:v>9.5</c:v>
                  </c:pt>
                  <c:pt idx="22">
                    <c:v>11</c:v>
                  </c:pt>
                  <c:pt idx="23">
                    <c:v>9.5</c:v>
                  </c:pt>
                  <c:pt idx="24">
                    <c:v>9</c:v>
                  </c:pt>
                  <c:pt idx="25">
                    <c:v>10.5</c:v>
                  </c:pt>
                  <c:pt idx="26">
                    <c:v>10</c:v>
                  </c:pt>
                  <c:pt idx="27">
                    <c:v>9.5</c:v>
                  </c:pt>
                  <c:pt idx="28">
                    <c:v>11.5</c:v>
                  </c:pt>
                  <c:pt idx="29">
                    <c:v>11</c:v>
                  </c:pt>
                  <c:pt idx="30">
                    <c:v>11.5</c:v>
                  </c:pt>
                </c:lvl>
                <c:lvl>
                  <c:pt idx="0">
                    <c:v>7.1</c:v>
                  </c:pt>
                  <c:pt idx="1">
                    <c:v>5.25</c:v>
                  </c:pt>
                  <c:pt idx="2">
                    <c:v>6</c:v>
                  </c:pt>
                  <c:pt idx="3">
                    <c:v>5.38</c:v>
                  </c:pt>
                  <c:pt idx="4">
                    <c:v>5.12</c:v>
                  </c:pt>
                  <c:pt idx="5">
                    <c:v>4.84</c:v>
                  </c:pt>
                  <c:pt idx="6">
                    <c:v>5.91</c:v>
                  </c:pt>
                  <c:pt idx="7">
                    <c:v>4.19</c:v>
                  </c:pt>
                  <c:pt idx="8">
                    <c:v>6.04</c:v>
                  </c:pt>
                  <c:pt idx="9">
                    <c:v>7.25</c:v>
                  </c:pt>
                  <c:pt idx="10">
                    <c:v>3.92</c:v>
                  </c:pt>
                  <c:pt idx="11">
                    <c:v>7.83</c:v>
                  </c:pt>
                  <c:pt idx="12">
                    <c:v>5.23</c:v>
                  </c:pt>
                  <c:pt idx="13">
                    <c:v>5.89</c:v>
                  </c:pt>
                  <c:pt idx="14">
                    <c:v>5.75</c:v>
                  </c:pt>
                  <c:pt idx="15">
                    <c:v>5.06</c:v>
                  </c:pt>
                  <c:pt idx="16">
                    <c:v>6.7</c:v>
                  </c:pt>
                  <c:pt idx="17">
                    <c:v>4.23</c:v>
                  </c:pt>
                  <c:pt idx="18">
                    <c:v>4.87</c:v>
                  </c:pt>
                  <c:pt idx="19">
                    <c:v>3.8</c:v>
                  </c:pt>
                  <c:pt idx="20">
                    <c:v>5.65</c:v>
                  </c:pt>
                  <c:pt idx="21">
                    <c:v>6.36</c:v>
                  </c:pt>
                  <c:pt idx="22">
                    <c:v>3.83</c:v>
                  </c:pt>
                  <c:pt idx="23">
                    <c:v>5.97</c:v>
                  </c:pt>
                  <c:pt idx="24">
                    <c:v>5.32</c:v>
                  </c:pt>
                  <c:pt idx="25">
                    <c:v>3.96</c:v>
                  </c:pt>
                  <c:pt idx="26">
                    <c:v>4.2</c:v>
                  </c:pt>
                  <c:pt idx="27">
                    <c:v>7.72</c:v>
                  </c:pt>
                  <c:pt idx="28">
                    <c:v>4.12</c:v>
                  </c:pt>
                  <c:pt idx="29">
                    <c:v>7.07</c:v>
                  </c:pt>
                  <c:pt idx="30">
                    <c:v>5.19</c:v>
                  </c:pt>
                  <c:pt idx="31">
                    <c:v>198.72</c:v>
                  </c:pt>
                </c:lvl>
                <c:lvl>
                  <c:pt idx="0">
                    <c:v>6. Ted Coulson</c:v>
                  </c:pt>
                  <c:pt idx="1">
                    <c:v>7. Mark Bean</c:v>
                  </c:pt>
                  <c:pt idx="2">
                    <c:v>8. BJ Bjorklund</c:v>
                  </c:pt>
                  <c:pt idx="3">
                    <c:v>9. John Stringfellow</c:v>
                  </c:pt>
                  <c:pt idx="4">
                    <c:v>10. Russ McKnight</c:v>
                  </c:pt>
                  <c:pt idx="5">
                    <c:v>11. Lance Ammon</c:v>
                  </c:pt>
                  <c:pt idx="6">
                    <c:v>12. Mulf Mulford</c:v>
                  </c:pt>
                  <c:pt idx="7">
                    <c:v>1. Clark Nichols</c:v>
                  </c:pt>
                  <c:pt idx="8">
                    <c:v>2. Grady Cash</c:v>
                  </c:pt>
                  <c:pt idx="9">
                    <c:v>3. Bob Welbaum</c:v>
                  </c:pt>
                  <c:pt idx="10">
                    <c:v>4. Mike Landers</c:v>
                  </c:pt>
                  <c:pt idx="11">
                    <c:v>5. Don Rushing</c:v>
                  </c:pt>
                  <c:pt idx="12">
                    <c:v>6. Ted Coulson</c:v>
                  </c:pt>
                  <c:pt idx="13">
                    <c:v>7. Mark Bean</c:v>
                  </c:pt>
                  <c:pt idx="14">
                    <c:v>8. BJ Bjorklund</c:v>
                  </c:pt>
                  <c:pt idx="15">
                    <c:v>9. John Stringfellow</c:v>
                  </c:pt>
                  <c:pt idx="16">
                    <c:v>10. Russ McKnight</c:v>
                  </c:pt>
                  <c:pt idx="17">
                    <c:v>11. Lance Ammon</c:v>
                  </c:pt>
                  <c:pt idx="18">
                    <c:v>12. Mulf Mulford</c:v>
                  </c:pt>
                  <c:pt idx="19">
                    <c:v>1. Clark Nichols</c:v>
                  </c:pt>
                  <c:pt idx="20">
                    <c:v>2. Grady Cash</c:v>
                  </c:pt>
                  <c:pt idx="21">
                    <c:v>3. Bob Welbaum</c:v>
                  </c:pt>
                  <c:pt idx="22">
                    <c:v>4. Mike Landers</c:v>
                  </c:pt>
                  <c:pt idx="23">
                    <c:v>5. Don Rushing</c:v>
                  </c:pt>
                  <c:pt idx="24">
                    <c:v>6. Ted Coulson</c:v>
                  </c:pt>
                  <c:pt idx="25">
                    <c:v>7. Mark Bean</c:v>
                  </c:pt>
                  <c:pt idx="26">
                    <c:v>8. BJ Bjorklund</c:v>
                  </c:pt>
                  <c:pt idx="27">
                    <c:v>9. John Stringfellow</c:v>
                  </c:pt>
                  <c:pt idx="28">
                    <c:v>10. Russ McKnight</c:v>
                  </c:pt>
                  <c:pt idx="29">
                    <c:v>11. Lance Ammon</c:v>
                  </c:pt>
                  <c:pt idx="30">
                    <c:v>12. Mulf Mulford</c:v>
                  </c:pt>
                </c:lvl>
                <c:lvl>
                  <c:pt idx="0">
                    <c:v>Leg #6</c:v>
                  </c:pt>
                  <c:pt idx="1">
                    <c:v>Leg #7</c:v>
                  </c:pt>
                  <c:pt idx="2">
                    <c:v>Leg #8</c:v>
                  </c:pt>
                  <c:pt idx="3">
                    <c:v>Leg #9</c:v>
                  </c:pt>
                  <c:pt idx="4">
                    <c:v>Leg #10</c:v>
                  </c:pt>
                  <c:pt idx="5">
                    <c:v>Leg #11</c:v>
                  </c:pt>
                  <c:pt idx="6">
                    <c:v>Leg #12</c:v>
                  </c:pt>
                  <c:pt idx="7">
                    <c:v>Leg #13</c:v>
                  </c:pt>
                  <c:pt idx="8">
                    <c:v>Leg #14</c:v>
                  </c:pt>
                  <c:pt idx="9">
                    <c:v>Leg #15</c:v>
                  </c:pt>
                  <c:pt idx="10">
                    <c:v>Leg #16</c:v>
                  </c:pt>
                  <c:pt idx="11">
                    <c:v>Leg #17 </c:v>
                  </c:pt>
                  <c:pt idx="12">
                    <c:v>Leg #18</c:v>
                  </c:pt>
                  <c:pt idx="13">
                    <c:v>Leg #19</c:v>
                  </c:pt>
                  <c:pt idx="14">
                    <c:v>Leg #20</c:v>
                  </c:pt>
                  <c:pt idx="15">
                    <c:v>Leg #21</c:v>
                  </c:pt>
                  <c:pt idx="16">
                    <c:v>Leg #22</c:v>
                  </c:pt>
                  <c:pt idx="17">
                    <c:v>Leg #23</c:v>
                  </c:pt>
                  <c:pt idx="18">
                    <c:v>Leg #24 </c:v>
                  </c:pt>
                  <c:pt idx="19">
                    <c:v>Leg #25</c:v>
                  </c:pt>
                  <c:pt idx="20">
                    <c:v>Leg #26</c:v>
                  </c:pt>
                  <c:pt idx="21">
                    <c:v>Leg #27</c:v>
                  </c:pt>
                  <c:pt idx="22">
                    <c:v>Leg #28</c:v>
                  </c:pt>
                  <c:pt idx="23">
                    <c:v>Leg #29</c:v>
                  </c:pt>
                  <c:pt idx="24">
                    <c:v>Leg #30</c:v>
                  </c:pt>
                  <c:pt idx="25">
                    <c:v>Leg #31</c:v>
                  </c:pt>
                  <c:pt idx="26">
                    <c:v>Leg #32</c:v>
                  </c:pt>
                  <c:pt idx="27">
                    <c:v>Leg #33</c:v>
                  </c:pt>
                  <c:pt idx="28">
                    <c:v>Leg #34</c:v>
                  </c:pt>
                  <c:pt idx="29">
                    <c:v>Leg #35</c:v>
                  </c:pt>
                  <c:pt idx="30">
                    <c:v>Leg #36</c:v>
                  </c:pt>
                  <c:pt idx="31">
                    <c:v>Totals</c:v>
                  </c:pt>
                </c:lvl>
              </c:multiLvlStrCache>
            </c:multiLvlStrRef>
          </c:cat>
          <c:val>
            <c:numRef>
              <c:f>Base!$L$29:$L$60</c:f>
              <c:numCache>
                <c:formatCode>h:mm:ss;@</c:formatCode>
                <c:ptCount val="32"/>
                <c:pt idx="0">
                  <c:v>6.2842331768388241E-3</c:v>
                </c:pt>
                <c:pt idx="1">
                  <c:v>7.1097883597883507E-3</c:v>
                </c:pt>
                <c:pt idx="2">
                  <c:v>6.944444444444438E-3</c:v>
                </c:pt>
                <c:pt idx="3">
                  <c:v>6.7121024370095182E-3</c:v>
                </c:pt>
                <c:pt idx="4">
                  <c:v>7.0213035300925987E-3</c:v>
                </c:pt>
                <c:pt idx="5">
                  <c:v>8.2118533823079126E-3</c:v>
                </c:pt>
                <c:pt idx="6">
                  <c:v>7.7375916525662791E-3</c:v>
                </c:pt>
                <c:pt idx="7">
                  <c:v>6.7759436047025619E-3</c:v>
                </c:pt>
                <c:pt idx="8">
                  <c:v>6.1913631346578301E-3</c:v>
                </c:pt>
                <c:pt idx="9">
                  <c:v>6.5533205619412449E-3</c:v>
                </c:pt>
                <c:pt idx="10">
                  <c:v>7.0861678004535177E-3</c:v>
                </c:pt>
                <c:pt idx="11">
                  <c:v>6.1196253724989285E-3</c:v>
                </c:pt>
                <c:pt idx="12">
                  <c:v>-0.18521838042631539</c:v>
                </c:pt>
                <c:pt idx="13">
                  <c:v>7.7343897377853245E-3</c:v>
                </c:pt>
                <c:pt idx="14">
                  <c:v>6.9223027375201283E-3</c:v>
                </c:pt>
                <c:pt idx="15">
                  <c:v>6.5967647489386634E-3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D41-4119-BE48-82CB8747F8F5}"/>
            </c:ext>
          </c:extLst>
        </c:ser>
        <c:ser>
          <c:idx val="5"/>
          <c:order val="5"/>
          <c:tx>
            <c:strRef>
              <c:f>Base!$M$1:$M$28</c:f>
              <c:strCache>
                <c:ptCount val="28"/>
                <c:pt idx="0">
                  <c:v>HTC Winded Warriors</c:v>
                </c:pt>
                <c:pt idx="1">
                  <c:v>User Input Color Codes</c:v>
                </c:pt>
                <c:pt idx="2">
                  <c:v>Input can only be made in yellow cells. Enter finish time as hh:mm:ss, e.g., 14:55:23</c:v>
                </c:pt>
                <c:pt idx="3">
                  <c:v>Red cells are input by Administrator before race starts.</c:v>
                </c:pt>
                <c:pt idx="4">
                  <c:v>Gray cells are calculated BEFORE the race starts and do not change</c:v>
                </c:pt>
                <c:pt idx="5">
                  <c:v>Blue cells are updated in real time as each leg finish time is entered.</c:v>
                </c:pt>
                <c:pt idx="6">
                  <c:v>Leg 3</c:v>
                </c:pt>
                <c:pt idx="7">
                  <c:v>Name</c:v>
                </c:pt>
                <c:pt idx="8">
                  <c:v>0</c:v>
                </c:pt>
                <c:pt idx="9">
                  <c:v>-0.25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0.5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0.5</c:v>
                </c:pt>
                <c:pt idx="20">
                  <c:v>Ahead (-) </c:v>
                </c:pt>
                <c:pt idx="21">
                  <c:v>or Behind (+)</c:v>
                </c:pt>
                <c:pt idx="22">
                  <c:v>Projected</c:v>
                </c:pt>
                <c:pt idx="23">
                  <c:v>0:01:21</c:v>
                </c:pt>
                <c:pt idx="24">
                  <c:v>0:02:02</c:v>
                </c:pt>
                <c:pt idx="25">
                  <c:v>-0:03:21</c:v>
                </c:pt>
                <c:pt idx="26">
                  <c:v>-0:13:30</c:v>
                </c:pt>
                <c:pt idx="27">
                  <c:v>-0:17:38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multiLvlStrRef>
              <c:f>Base!$A$29:$G$60</c:f>
              <c:multiLvlStrCache>
                <c:ptCount val="32"/>
                <c:lvl>
                  <c:pt idx="0">
                    <c:v>13:50:32</c:v>
                  </c:pt>
                  <c:pt idx="1">
                    <c:v>14:46:33</c:v>
                  </c:pt>
                  <c:pt idx="2">
                    <c:v>15:46:33</c:v>
                  </c:pt>
                  <c:pt idx="3">
                    <c:v>16:37:39</c:v>
                  </c:pt>
                  <c:pt idx="4">
                    <c:v>17:36:31</c:v>
                  </c:pt>
                  <c:pt idx="5">
                    <c:v>18:29:45</c:v>
                  </c:pt>
                  <c:pt idx="6">
                    <c:v>19:41:15</c:v>
                  </c:pt>
                  <c:pt idx="7">
                    <c:v>20:23:09</c:v>
                  </c:pt>
                  <c:pt idx="8">
                    <c:v>21:22:02</c:v>
                  </c:pt>
                  <c:pt idx="9">
                    <c:v>22:30:54</c:v>
                  </c:pt>
                  <c:pt idx="10">
                    <c:v>23:14:01</c:v>
                  </c:pt>
                  <c:pt idx="11">
                    <c:v>0:24:29</c:v>
                  </c:pt>
                  <c:pt idx="12">
                    <c:v>1:14:10</c:v>
                  </c:pt>
                  <c:pt idx="13">
                    <c:v>2:18:57</c:v>
                  </c:pt>
                  <c:pt idx="14">
                    <c:v>3:26:30</c:v>
                  </c:pt>
                  <c:pt idx="15">
                    <c:v>4:14:34</c:v>
                  </c:pt>
                  <c:pt idx="16">
                    <c:v>5:31:37</c:v>
                  </c:pt>
                  <c:pt idx="17">
                    <c:v>6:18:08</c:v>
                  </c:pt>
                  <c:pt idx="18">
                    <c:v>7:15:21</c:v>
                  </c:pt>
                  <c:pt idx="19">
                    <c:v>7:53:21</c:v>
                  </c:pt>
                  <c:pt idx="20">
                    <c:v>8:48:26</c:v>
                  </c:pt>
                  <c:pt idx="21">
                    <c:v>9:48:51</c:v>
                  </c:pt>
                  <c:pt idx="22">
                    <c:v>10:30:58</c:v>
                  </c:pt>
                  <c:pt idx="23">
                    <c:v>11:27:40</c:v>
                  </c:pt>
                  <c:pt idx="24">
                    <c:v>12:15:32</c:v>
                  </c:pt>
                  <c:pt idx="25">
                    <c:v>12:57:06</c:v>
                  </c:pt>
                  <c:pt idx="26">
                    <c:v>13:39:06</c:v>
                  </c:pt>
                  <c:pt idx="27">
                    <c:v>14:52:26</c:v>
                  </c:pt>
                  <c:pt idx="28">
                    <c:v>15:39:48</c:v>
                  </c:pt>
                  <c:pt idx="29">
                    <c:v>16:57:34</c:v>
                  </c:pt>
                  <c:pt idx="30">
                    <c:v>17:57:15</c:v>
                  </c:pt>
                  <c:pt idx="31">
                    <c:v>33:57:15</c:v>
                  </c:pt>
                </c:lvl>
                <c:lvl>
                  <c:pt idx="0">
                    <c:v>12:46:38</c:v>
                  </c:pt>
                  <c:pt idx="1">
                    <c:v>13:50:32</c:v>
                  </c:pt>
                  <c:pt idx="2">
                    <c:v>14:46:33</c:v>
                  </c:pt>
                  <c:pt idx="3">
                    <c:v>15:46:33</c:v>
                  </c:pt>
                  <c:pt idx="4">
                    <c:v>16:37:39</c:v>
                  </c:pt>
                  <c:pt idx="5">
                    <c:v>17:36:31</c:v>
                  </c:pt>
                  <c:pt idx="6">
                    <c:v>18:29:45</c:v>
                  </c:pt>
                  <c:pt idx="7">
                    <c:v>19:41:15</c:v>
                  </c:pt>
                  <c:pt idx="8">
                    <c:v>20:23:09</c:v>
                  </c:pt>
                  <c:pt idx="9">
                    <c:v>21:22:02</c:v>
                  </c:pt>
                  <c:pt idx="10">
                    <c:v>22:30:54</c:v>
                  </c:pt>
                  <c:pt idx="11">
                    <c:v>23:14:01</c:v>
                  </c:pt>
                  <c:pt idx="12">
                    <c:v>0:24:29</c:v>
                  </c:pt>
                  <c:pt idx="13">
                    <c:v>1:14:10</c:v>
                  </c:pt>
                  <c:pt idx="14">
                    <c:v>2:18:57</c:v>
                  </c:pt>
                  <c:pt idx="15">
                    <c:v>3:26:30</c:v>
                  </c:pt>
                  <c:pt idx="16">
                    <c:v>4:14:34</c:v>
                  </c:pt>
                  <c:pt idx="17">
                    <c:v>5:31:37</c:v>
                  </c:pt>
                  <c:pt idx="18">
                    <c:v>6:18:08</c:v>
                  </c:pt>
                  <c:pt idx="19">
                    <c:v>7:15:21</c:v>
                  </c:pt>
                  <c:pt idx="20">
                    <c:v>7:53:21</c:v>
                  </c:pt>
                  <c:pt idx="21">
                    <c:v>8:48:26</c:v>
                  </c:pt>
                  <c:pt idx="22">
                    <c:v>9:48:51</c:v>
                  </c:pt>
                  <c:pt idx="23">
                    <c:v>10:30:58</c:v>
                  </c:pt>
                  <c:pt idx="24">
                    <c:v>11:27:40</c:v>
                  </c:pt>
                  <c:pt idx="25">
                    <c:v>12:15:32</c:v>
                  </c:pt>
                  <c:pt idx="26">
                    <c:v>12:57:06</c:v>
                  </c:pt>
                  <c:pt idx="27">
                    <c:v>13:39:06</c:v>
                  </c:pt>
                  <c:pt idx="28">
                    <c:v>14:52:26</c:v>
                  </c:pt>
                  <c:pt idx="29">
                    <c:v>15:39:48</c:v>
                  </c:pt>
                  <c:pt idx="30">
                    <c:v>16:57:34</c:v>
                  </c:pt>
                </c:lvl>
                <c:lvl>
                  <c:pt idx="0">
                    <c:v>1:03:54</c:v>
                  </c:pt>
                  <c:pt idx="1">
                    <c:v>0:56:01</c:v>
                  </c:pt>
                  <c:pt idx="2">
                    <c:v>1:00:00</c:v>
                  </c:pt>
                  <c:pt idx="3">
                    <c:v>0:51:06</c:v>
                  </c:pt>
                  <c:pt idx="4">
                    <c:v>0:58:52</c:v>
                  </c:pt>
                  <c:pt idx="5">
                    <c:v>0:53:14</c:v>
                  </c:pt>
                  <c:pt idx="6">
                    <c:v>1:11:30</c:v>
                  </c:pt>
                  <c:pt idx="7">
                    <c:v>0:41:54</c:v>
                  </c:pt>
                  <c:pt idx="8">
                    <c:v>0:58:53</c:v>
                  </c:pt>
                  <c:pt idx="9">
                    <c:v>1:08:52</c:v>
                  </c:pt>
                  <c:pt idx="10">
                    <c:v>0:43:07</c:v>
                  </c:pt>
                  <c:pt idx="11">
                    <c:v>1:10:28</c:v>
                  </c:pt>
                  <c:pt idx="12">
                    <c:v>0:49:41</c:v>
                  </c:pt>
                  <c:pt idx="13">
                    <c:v>1:04:47</c:v>
                  </c:pt>
                  <c:pt idx="14">
                    <c:v>1:07:33</c:v>
                  </c:pt>
                  <c:pt idx="15">
                    <c:v>0:48:04</c:v>
                  </c:pt>
                  <c:pt idx="16">
                    <c:v>1:17:03</c:v>
                  </c:pt>
                  <c:pt idx="17">
                    <c:v>0:46:31</c:v>
                  </c:pt>
                  <c:pt idx="18">
                    <c:v>0:57:13</c:v>
                  </c:pt>
                  <c:pt idx="19">
                    <c:v>0:38:00</c:v>
                  </c:pt>
                  <c:pt idx="20">
                    <c:v>0:55:05</c:v>
                  </c:pt>
                  <c:pt idx="21">
                    <c:v>1:00:25</c:v>
                  </c:pt>
                  <c:pt idx="22">
                    <c:v>0:42:07</c:v>
                  </c:pt>
                  <c:pt idx="23">
                    <c:v>0:56:42</c:v>
                  </c:pt>
                  <c:pt idx="24">
                    <c:v>0:47:52</c:v>
                  </c:pt>
                  <c:pt idx="25">
                    <c:v>0:41:34</c:v>
                  </c:pt>
                  <c:pt idx="26">
                    <c:v>0:42:00</c:v>
                  </c:pt>
                  <c:pt idx="27">
                    <c:v>1:13:20</c:v>
                  </c:pt>
                  <c:pt idx="28">
                    <c:v>0:47:22</c:v>
                  </c:pt>
                  <c:pt idx="29">
                    <c:v>1:17:46</c:v>
                  </c:pt>
                  <c:pt idx="30">
                    <c:v>0:59:41</c:v>
                  </c:pt>
                </c:lvl>
                <c:lvl>
                  <c:pt idx="0">
                    <c:v>9</c:v>
                  </c:pt>
                  <c:pt idx="1">
                    <c:v>10.67</c:v>
                  </c:pt>
                  <c:pt idx="2">
                    <c:v>10</c:v>
                  </c:pt>
                  <c:pt idx="3">
                    <c:v>9.5</c:v>
                  </c:pt>
                  <c:pt idx="4">
                    <c:v>11.5</c:v>
                  </c:pt>
                  <c:pt idx="5">
                    <c:v>11</c:v>
                  </c:pt>
                  <c:pt idx="6">
                    <c:v>12.1</c:v>
                  </c:pt>
                  <c:pt idx="7">
                    <c:v>10</c:v>
                  </c:pt>
                  <c:pt idx="8">
                    <c:v>9.75</c:v>
                  </c:pt>
                  <c:pt idx="9">
                    <c:v>9.5</c:v>
                  </c:pt>
                  <c:pt idx="10">
                    <c:v>11</c:v>
                  </c:pt>
                  <c:pt idx="11">
                    <c:v>9</c:v>
                  </c:pt>
                  <c:pt idx="12">
                    <c:v>9.5</c:v>
                  </c:pt>
                  <c:pt idx="13">
                    <c:v>11</c:v>
                  </c:pt>
                  <c:pt idx="14">
                    <c:v>11.75</c:v>
                  </c:pt>
                  <c:pt idx="15">
                    <c:v>9.5</c:v>
                  </c:pt>
                  <c:pt idx="16">
                    <c:v>11.5</c:v>
                  </c:pt>
                  <c:pt idx="17">
                    <c:v>11</c:v>
                  </c:pt>
                  <c:pt idx="18">
                    <c:v>11.75</c:v>
                  </c:pt>
                  <c:pt idx="19">
                    <c:v>10</c:v>
                  </c:pt>
                  <c:pt idx="20">
                    <c:v>9.75</c:v>
                  </c:pt>
                  <c:pt idx="21">
                    <c:v>9.5</c:v>
                  </c:pt>
                  <c:pt idx="22">
                    <c:v>11</c:v>
                  </c:pt>
                  <c:pt idx="23">
                    <c:v>9.5</c:v>
                  </c:pt>
                  <c:pt idx="24">
                    <c:v>9</c:v>
                  </c:pt>
                  <c:pt idx="25">
                    <c:v>10.5</c:v>
                  </c:pt>
                  <c:pt idx="26">
                    <c:v>10</c:v>
                  </c:pt>
                  <c:pt idx="27">
                    <c:v>9.5</c:v>
                  </c:pt>
                  <c:pt idx="28">
                    <c:v>11.5</c:v>
                  </c:pt>
                  <c:pt idx="29">
                    <c:v>11</c:v>
                  </c:pt>
                  <c:pt idx="30">
                    <c:v>11.5</c:v>
                  </c:pt>
                </c:lvl>
                <c:lvl>
                  <c:pt idx="0">
                    <c:v>7.1</c:v>
                  </c:pt>
                  <c:pt idx="1">
                    <c:v>5.25</c:v>
                  </c:pt>
                  <c:pt idx="2">
                    <c:v>6</c:v>
                  </c:pt>
                  <c:pt idx="3">
                    <c:v>5.38</c:v>
                  </c:pt>
                  <c:pt idx="4">
                    <c:v>5.12</c:v>
                  </c:pt>
                  <c:pt idx="5">
                    <c:v>4.84</c:v>
                  </c:pt>
                  <c:pt idx="6">
                    <c:v>5.91</c:v>
                  </c:pt>
                  <c:pt idx="7">
                    <c:v>4.19</c:v>
                  </c:pt>
                  <c:pt idx="8">
                    <c:v>6.04</c:v>
                  </c:pt>
                  <c:pt idx="9">
                    <c:v>7.25</c:v>
                  </c:pt>
                  <c:pt idx="10">
                    <c:v>3.92</c:v>
                  </c:pt>
                  <c:pt idx="11">
                    <c:v>7.83</c:v>
                  </c:pt>
                  <c:pt idx="12">
                    <c:v>5.23</c:v>
                  </c:pt>
                  <c:pt idx="13">
                    <c:v>5.89</c:v>
                  </c:pt>
                  <c:pt idx="14">
                    <c:v>5.75</c:v>
                  </c:pt>
                  <c:pt idx="15">
                    <c:v>5.06</c:v>
                  </c:pt>
                  <c:pt idx="16">
                    <c:v>6.7</c:v>
                  </c:pt>
                  <c:pt idx="17">
                    <c:v>4.23</c:v>
                  </c:pt>
                  <c:pt idx="18">
                    <c:v>4.87</c:v>
                  </c:pt>
                  <c:pt idx="19">
                    <c:v>3.8</c:v>
                  </c:pt>
                  <c:pt idx="20">
                    <c:v>5.65</c:v>
                  </c:pt>
                  <c:pt idx="21">
                    <c:v>6.36</c:v>
                  </c:pt>
                  <c:pt idx="22">
                    <c:v>3.83</c:v>
                  </c:pt>
                  <c:pt idx="23">
                    <c:v>5.97</c:v>
                  </c:pt>
                  <c:pt idx="24">
                    <c:v>5.32</c:v>
                  </c:pt>
                  <c:pt idx="25">
                    <c:v>3.96</c:v>
                  </c:pt>
                  <c:pt idx="26">
                    <c:v>4.2</c:v>
                  </c:pt>
                  <c:pt idx="27">
                    <c:v>7.72</c:v>
                  </c:pt>
                  <c:pt idx="28">
                    <c:v>4.12</c:v>
                  </c:pt>
                  <c:pt idx="29">
                    <c:v>7.07</c:v>
                  </c:pt>
                  <c:pt idx="30">
                    <c:v>5.19</c:v>
                  </c:pt>
                  <c:pt idx="31">
                    <c:v>198.72</c:v>
                  </c:pt>
                </c:lvl>
                <c:lvl>
                  <c:pt idx="0">
                    <c:v>6. Ted Coulson</c:v>
                  </c:pt>
                  <c:pt idx="1">
                    <c:v>7. Mark Bean</c:v>
                  </c:pt>
                  <c:pt idx="2">
                    <c:v>8. BJ Bjorklund</c:v>
                  </c:pt>
                  <c:pt idx="3">
                    <c:v>9. John Stringfellow</c:v>
                  </c:pt>
                  <c:pt idx="4">
                    <c:v>10. Russ McKnight</c:v>
                  </c:pt>
                  <c:pt idx="5">
                    <c:v>11. Lance Ammon</c:v>
                  </c:pt>
                  <c:pt idx="6">
                    <c:v>12. Mulf Mulford</c:v>
                  </c:pt>
                  <c:pt idx="7">
                    <c:v>1. Clark Nichols</c:v>
                  </c:pt>
                  <c:pt idx="8">
                    <c:v>2. Grady Cash</c:v>
                  </c:pt>
                  <c:pt idx="9">
                    <c:v>3. Bob Welbaum</c:v>
                  </c:pt>
                  <c:pt idx="10">
                    <c:v>4. Mike Landers</c:v>
                  </c:pt>
                  <c:pt idx="11">
                    <c:v>5. Don Rushing</c:v>
                  </c:pt>
                  <c:pt idx="12">
                    <c:v>6. Ted Coulson</c:v>
                  </c:pt>
                  <c:pt idx="13">
                    <c:v>7. Mark Bean</c:v>
                  </c:pt>
                  <c:pt idx="14">
                    <c:v>8. BJ Bjorklund</c:v>
                  </c:pt>
                  <c:pt idx="15">
                    <c:v>9. John Stringfellow</c:v>
                  </c:pt>
                  <c:pt idx="16">
                    <c:v>10. Russ McKnight</c:v>
                  </c:pt>
                  <c:pt idx="17">
                    <c:v>11. Lance Ammon</c:v>
                  </c:pt>
                  <c:pt idx="18">
                    <c:v>12. Mulf Mulford</c:v>
                  </c:pt>
                  <c:pt idx="19">
                    <c:v>1. Clark Nichols</c:v>
                  </c:pt>
                  <c:pt idx="20">
                    <c:v>2. Grady Cash</c:v>
                  </c:pt>
                  <c:pt idx="21">
                    <c:v>3. Bob Welbaum</c:v>
                  </c:pt>
                  <c:pt idx="22">
                    <c:v>4. Mike Landers</c:v>
                  </c:pt>
                  <c:pt idx="23">
                    <c:v>5. Don Rushing</c:v>
                  </c:pt>
                  <c:pt idx="24">
                    <c:v>6. Ted Coulson</c:v>
                  </c:pt>
                  <c:pt idx="25">
                    <c:v>7. Mark Bean</c:v>
                  </c:pt>
                  <c:pt idx="26">
                    <c:v>8. BJ Bjorklund</c:v>
                  </c:pt>
                  <c:pt idx="27">
                    <c:v>9. John Stringfellow</c:v>
                  </c:pt>
                  <c:pt idx="28">
                    <c:v>10. Russ McKnight</c:v>
                  </c:pt>
                  <c:pt idx="29">
                    <c:v>11. Lance Ammon</c:v>
                  </c:pt>
                  <c:pt idx="30">
                    <c:v>12. Mulf Mulford</c:v>
                  </c:pt>
                </c:lvl>
                <c:lvl>
                  <c:pt idx="0">
                    <c:v>Leg #6</c:v>
                  </c:pt>
                  <c:pt idx="1">
                    <c:v>Leg #7</c:v>
                  </c:pt>
                  <c:pt idx="2">
                    <c:v>Leg #8</c:v>
                  </c:pt>
                  <c:pt idx="3">
                    <c:v>Leg #9</c:v>
                  </c:pt>
                  <c:pt idx="4">
                    <c:v>Leg #10</c:v>
                  </c:pt>
                  <c:pt idx="5">
                    <c:v>Leg #11</c:v>
                  </c:pt>
                  <c:pt idx="6">
                    <c:v>Leg #12</c:v>
                  </c:pt>
                  <c:pt idx="7">
                    <c:v>Leg #13</c:v>
                  </c:pt>
                  <c:pt idx="8">
                    <c:v>Leg #14</c:v>
                  </c:pt>
                  <c:pt idx="9">
                    <c:v>Leg #15</c:v>
                  </c:pt>
                  <c:pt idx="10">
                    <c:v>Leg #16</c:v>
                  </c:pt>
                  <c:pt idx="11">
                    <c:v>Leg #17 </c:v>
                  </c:pt>
                  <c:pt idx="12">
                    <c:v>Leg #18</c:v>
                  </c:pt>
                  <c:pt idx="13">
                    <c:v>Leg #19</c:v>
                  </c:pt>
                  <c:pt idx="14">
                    <c:v>Leg #20</c:v>
                  </c:pt>
                  <c:pt idx="15">
                    <c:v>Leg #21</c:v>
                  </c:pt>
                  <c:pt idx="16">
                    <c:v>Leg #22</c:v>
                  </c:pt>
                  <c:pt idx="17">
                    <c:v>Leg #23</c:v>
                  </c:pt>
                  <c:pt idx="18">
                    <c:v>Leg #24 </c:v>
                  </c:pt>
                  <c:pt idx="19">
                    <c:v>Leg #25</c:v>
                  </c:pt>
                  <c:pt idx="20">
                    <c:v>Leg #26</c:v>
                  </c:pt>
                  <c:pt idx="21">
                    <c:v>Leg #27</c:v>
                  </c:pt>
                  <c:pt idx="22">
                    <c:v>Leg #28</c:v>
                  </c:pt>
                  <c:pt idx="23">
                    <c:v>Leg #29</c:v>
                  </c:pt>
                  <c:pt idx="24">
                    <c:v>Leg #30</c:v>
                  </c:pt>
                  <c:pt idx="25">
                    <c:v>Leg #31</c:v>
                  </c:pt>
                  <c:pt idx="26">
                    <c:v>Leg #32</c:v>
                  </c:pt>
                  <c:pt idx="27">
                    <c:v>Leg #33</c:v>
                  </c:pt>
                  <c:pt idx="28">
                    <c:v>Leg #34</c:v>
                  </c:pt>
                  <c:pt idx="29">
                    <c:v>Leg #35</c:v>
                  </c:pt>
                  <c:pt idx="30">
                    <c:v>Leg #36</c:v>
                  </c:pt>
                  <c:pt idx="31">
                    <c:v>Totals</c:v>
                  </c:pt>
                </c:lvl>
              </c:multiLvlStrCache>
            </c:multiLvlStrRef>
          </c:cat>
          <c:val>
            <c:numRef>
              <c:f>Base!$M$29:$M$60</c:f>
              <c:numCache>
                <c:formatCode>h:mm:ss;@</c:formatCode>
                <c:ptCount val="32"/>
                <c:pt idx="0">
                  <c:v>-1.200231481481473E-2</c:v>
                </c:pt>
                <c:pt idx="1">
                  <c:v>-1.3576388888888902E-2</c:v>
                </c:pt>
                <c:pt idx="2">
                  <c:v>-1.3576388888888902E-2</c:v>
                </c:pt>
                <c:pt idx="3">
                  <c:v>-1.2951388888888804E-2</c:v>
                </c:pt>
                <c:pt idx="4">
                  <c:v>-1.7881944444444353E-2</c:v>
                </c:pt>
                <c:pt idx="5">
                  <c:v>-1.5104166666666696E-2</c:v>
                </c:pt>
                <c:pt idx="6">
                  <c:v>-1.9027777777777755E-2</c:v>
                </c:pt>
                <c:pt idx="7">
                  <c:v>-1.9733796296296235E-2</c:v>
                </c:pt>
                <c:pt idx="8">
                  <c:v>-2.3229166666666634E-2</c:v>
                </c:pt>
                <c:pt idx="9">
                  <c:v>-2.3541666666666683E-2</c:v>
                </c:pt>
                <c:pt idx="10">
                  <c:v>-2.5706018518518503E-2</c:v>
                </c:pt>
                <c:pt idx="11">
                  <c:v>-2.6724537037037144E-2</c:v>
                </c:pt>
                <c:pt idx="12">
                  <c:v>-1.0299189814814815</c:v>
                </c:pt>
                <c:pt idx="13">
                  <c:v>-1.0293518518518519</c:v>
                </c:pt>
                <c:pt idx="14">
                  <c:v>-1.0364583333333333</c:v>
                </c:pt>
                <c:pt idx="15">
                  <c:v>-1.0364583333333333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D41-4119-BE48-82CB8747F8F5}"/>
            </c:ext>
          </c:extLst>
        </c:ser>
        <c:ser>
          <c:idx val="6"/>
          <c:order val="6"/>
          <c:tx>
            <c:strRef>
              <c:f>Base!$N$1:$N$28</c:f>
              <c:strCache>
                <c:ptCount val="28"/>
                <c:pt idx="0">
                  <c:v>HTC Winded Warriors</c:v>
                </c:pt>
                <c:pt idx="1">
                  <c:v>User Input Color Codes</c:v>
                </c:pt>
                <c:pt idx="2">
                  <c:v>Input can only be made in yellow cells. Enter finish time as hh:mm:ss, e.g., 14:55:23</c:v>
                </c:pt>
                <c:pt idx="3">
                  <c:v>Red cells are input by Administrator before race starts.</c:v>
                </c:pt>
                <c:pt idx="4">
                  <c:v>Gray cells are calculated BEFORE the race starts and do not change</c:v>
                </c:pt>
                <c:pt idx="5">
                  <c:v>Blue cells are updated in real time as each leg finish time is entered.</c:v>
                </c:pt>
                <c:pt idx="6">
                  <c:v>Leg 3</c:v>
                </c:pt>
                <c:pt idx="7">
                  <c:v>Name</c:v>
                </c:pt>
                <c:pt idx="8">
                  <c:v>0</c:v>
                </c:pt>
                <c:pt idx="9">
                  <c:v>-0.25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0.5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0.5</c:v>
                </c:pt>
                <c:pt idx="20">
                  <c:v>New</c:v>
                </c:pt>
                <c:pt idx="21">
                  <c:v>Projected</c:v>
                </c:pt>
                <c:pt idx="22">
                  <c:v>Finish</c:v>
                </c:pt>
                <c:pt idx="23">
                  <c:v>17:58:36</c:v>
                </c:pt>
                <c:pt idx="24">
                  <c:v>17:59:17</c:v>
                </c:pt>
                <c:pt idx="25">
                  <c:v>17:53:54</c:v>
                </c:pt>
                <c:pt idx="26">
                  <c:v>17:43:45</c:v>
                </c:pt>
                <c:pt idx="27">
                  <c:v>17:39:37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Base!$A$29:$G$60</c:f>
              <c:multiLvlStrCache>
                <c:ptCount val="32"/>
                <c:lvl>
                  <c:pt idx="0">
                    <c:v>13:50:32</c:v>
                  </c:pt>
                  <c:pt idx="1">
                    <c:v>14:46:33</c:v>
                  </c:pt>
                  <c:pt idx="2">
                    <c:v>15:46:33</c:v>
                  </c:pt>
                  <c:pt idx="3">
                    <c:v>16:37:39</c:v>
                  </c:pt>
                  <c:pt idx="4">
                    <c:v>17:36:31</c:v>
                  </c:pt>
                  <c:pt idx="5">
                    <c:v>18:29:45</c:v>
                  </c:pt>
                  <c:pt idx="6">
                    <c:v>19:41:15</c:v>
                  </c:pt>
                  <c:pt idx="7">
                    <c:v>20:23:09</c:v>
                  </c:pt>
                  <c:pt idx="8">
                    <c:v>21:22:02</c:v>
                  </c:pt>
                  <c:pt idx="9">
                    <c:v>22:30:54</c:v>
                  </c:pt>
                  <c:pt idx="10">
                    <c:v>23:14:01</c:v>
                  </c:pt>
                  <c:pt idx="11">
                    <c:v>0:24:29</c:v>
                  </c:pt>
                  <c:pt idx="12">
                    <c:v>1:14:10</c:v>
                  </c:pt>
                  <c:pt idx="13">
                    <c:v>2:18:57</c:v>
                  </c:pt>
                  <c:pt idx="14">
                    <c:v>3:26:30</c:v>
                  </c:pt>
                  <c:pt idx="15">
                    <c:v>4:14:34</c:v>
                  </c:pt>
                  <c:pt idx="16">
                    <c:v>5:31:37</c:v>
                  </c:pt>
                  <c:pt idx="17">
                    <c:v>6:18:08</c:v>
                  </c:pt>
                  <c:pt idx="18">
                    <c:v>7:15:21</c:v>
                  </c:pt>
                  <c:pt idx="19">
                    <c:v>7:53:21</c:v>
                  </c:pt>
                  <c:pt idx="20">
                    <c:v>8:48:26</c:v>
                  </c:pt>
                  <c:pt idx="21">
                    <c:v>9:48:51</c:v>
                  </c:pt>
                  <c:pt idx="22">
                    <c:v>10:30:58</c:v>
                  </c:pt>
                  <c:pt idx="23">
                    <c:v>11:27:40</c:v>
                  </c:pt>
                  <c:pt idx="24">
                    <c:v>12:15:32</c:v>
                  </c:pt>
                  <c:pt idx="25">
                    <c:v>12:57:06</c:v>
                  </c:pt>
                  <c:pt idx="26">
                    <c:v>13:39:06</c:v>
                  </c:pt>
                  <c:pt idx="27">
                    <c:v>14:52:26</c:v>
                  </c:pt>
                  <c:pt idx="28">
                    <c:v>15:39:48</c:v>
                  </c:pt>
                  <c:pt idx="29">
                    <c:v>16:57:34</c:v>
                  </c:pt>
                  <c:pt idx="30">
                    <c:v>17:57:15</c:v>
                  </c:pt>
                  <c:pt idx="31">
                    <c:v>33:57:15</c:v>
                  </c:pt>
                </c:lvl>
                <c:lvl>
                  <c:pt idx="0">
                    <c:v>12:46:38</c:v>
                  </c:pt>
                  <c:pt idx="1">
                    <c:v>13:50:32</c:v>
                  </c:pt>
                  <c:pt idx="2">
                    <c:v>14:46:33</c:v>
                  </c:pt>
                  <c:pt idx="3">
                    <c:v>15:46:33</c:v>
                  </c:pt>
                  <c:pt idx="4">
                    <c:v>16:37:39</c:v>
                  </c:pt>
                  <c:pt idx="5">
                    <c:v>17:36:31</c:v>
                  </c:pt>
                  <c:pt idx="6">
                    <c:v>18:29:45</c:v>
                  </c:pt>
                  <c:pt idx="7">
                    <c:v>19:41:15</c:v>
                  </c:pt>
                  <c:pt idx="8">
                    <c:v>20:23:09</c:v>
                  </c:pt>
                  <c:pt idx="9">
                    <c:v>21:22:02</c:v>
                  </c:pt>
                  <c:pt idx="10">
                    <c:v>22:30:54</c:v>
                  </c:pt>
                  <c:pt idx="11">
                    <c:v>23:14:01</c:v>
                  </c:pt>
                  <c:pt idx="12">
                    <c:v>0:24:29</c:v>
                  </c:pt>
                  <c:pt idx="13">
                    <c:v>1:14:10</c:v>
                  </c:pt>
                  <c:pt idx="14">
                    <c:v>2:18:57</c:v>
                  </c:pt>
                  <c:pt idx="15">
                    <c:v>3:26:30</c:v>
                  </c:pt>
                  <c:pt idx="16">
                    <c:v>4:14:34</c:v>
                  </c:pt>
                  <c:pt idx="17">
                    <c:v>5:31:37</c:v>
                  </c:pt>
                  <c:pt idx="18">
                    <c:v>6:18:08</c:v>
                  </c:pt>
                  <c:pt idx="19">
                    <c:v>7:15:21</c:v>
                  </c:pt>
                  <c:pt idx="20">
                    <c:v>7:53:21</c:v>
                  </c:pt>
                  <c:pt idx="21">
                    <c:v>8:48:26</c:v>
                  </c:pt>
                  <c:pt idx="22">
                    <c:v>9:48:51</c:v>
                  </c:pt>
                  <c:pt idx="23">
                    <c:v>10:30:58</c:v>
                  </c:pt>
                  <c:pt idx="24">
                    <c:v>11:27:40</c:v>
                  </c:pt>
                  <c:pt idx="25">
                    <c:v>12:15:32</c:v>
                  </c:pt>
                  <c:pt idx="26">
                    <c:v>12:57:06</c:v>
                  </c:pt>
                  <c:pt idx="27">
                    <c:v>13:39:06</c:v>
                  </c:pt>
                  <c:pt idx="28">
                    <c:v>14:52:26</c:v>
                  </c:pt>
                  <c:pt idx="29">
                    <c:v>15:39:48</c:v>
                  </c:pt>
                  <c:pt idx="30">
                    <c:v>16:57:34</c:v>
                  </c:pt>
                </c:lvl>
                <c:lvl>
                  <c:pt idx="0">
                    <c:v>1:03:54</c:v>
                  </c:pt>
                  <c:pt idx="1">
                    <c:v>0:56:01</c:v>
                  </c:pt>
                  <c:pt idx="2">
                    <c:v>1:00:00</c:v>
                  </c:pt>
                  <c:pt idx="3">
                    <c:v>0:51:06</c:v>
                  </c:pt>
                  <c:pt idx="4">
                    <c:v>0:58:52</c:v>
                  </c:pt>
                  <c:pt idx="5">
                    <c:v>0:53:14</c:v>
                  </c:pt>
                  <c:pt idx="6">
                    <c:v>1:11:30</c:v>
                  </c:pt>
                  <c:pt idx="7">
                    <c:v>0:41:54</c:v>
                  </c:pt>
                  <c:pt idx="8">
                    <c:v>0:58:53</c:v>
                  </c:pt>
                  <c:pt idx="9">
                    <c:v>1:08:52</c:v>
                  </c:pt>
                  <c:pt idx="10">
                    <c:v>0:43:07</c:v>
                  </c:pt>
                  <c:pt idx="11">
                    <c:v>1:10:28</c:v>
                  </c:pt>
                  <c:pt idx="12">
                    <c:v>0:49:41</c:v>
                  </c:pt>
                  <c:pt idx="13">
                    <c:v>1:04:47</c:v>
                  </c:pt>
                  <c:pt idx="14">
                    <c:v>1:07:33</c:v>
                  </c:pt>
                  <c:pt idx="15">
                    <c:v>0:48:04</c:v>
                  </c:pt>
                  <c:pt idx="16">
                    <c:v>1:17:03</c:v>
                  </c:pt>
                  <c:pt idx="17">
                    <c:v>0:46:31</c:v>
                  </c:pt>
                  <c:pt idx="18">
                    <c:v>0:57:13</c:v>
                  </c:pt>
                  <c:pt idx="19">
                    <c:v>0:38:00</c:v>
                  </c:pt>
                  <c:pt idx="20">
                    <c:v>0:55:05</c:v>
                  </c:pt>
                  <c:pt idx="21">
                    <c:v>1:00:25</c:v>
                  </c:pt>
                  <c:pt idx="22">
                    <c:v>0:42:07</c:v>
                  </c:pt>
                  <c:pt idx="23">
                    <c:v>0:56:42</c:v>
                  </c:pt>
                  <c:pt idx="24">
                    <c:v>0:47:52</c:v>
                  </c:pt>
                  <c:pt idx="25">
                    <c:v>0:41:34</c:v>
                  </c:pt>
                  <c:pt idx="26">
                    <c:v>0:42:00</c:v>
                  </c:pt>
                  <c:pt idx="27">
                    <c:v>1:13:20</c:v>
                  </c:pt>
                  <c:pt idx="28">
                    <c:v>0:47:22</c:v>
                  </c:pt>
                  <c:pt idx="29">
                    <c:v>1:17:46</c:v>
                  </c:pt>
                  <c:pt idx="30">
                    <c:v>0:59:41</c:v>
                  </c:pt>
                </c:lvl>
                <c:lvl>
                  <c:pt idx="0">
                    <c:v>9</c:v>
                  </c:pt>
                  <c:pt idx="1">
                    <c:v>10.67</c:v>
                  </c:pt>
                  <c:pt idx="2">
                    <c:v>10</c:v>
                  </c:pt>
                  <c:pt idx="3">
                    <c:v>9.5</c:v>
                  </c:pt>
                  <c:pt idx="4">
                    <c:v>11.5</c:v>
                  </c:pt>
                  <c:pt idx="5">
                    <c:v>11</c:v>
                  </c:pt>
                  <c:pt idx="6">
                    <c:v>12.1</c:v>
                  </c:pt>
                  <c:pt idx="7">
                    <c:v>10</c:v>
                  </c:pt>
                  <c:pt idx="8">
                    <c:v>9.75</c:v>
                  </c:pt>
                  <c:pt idx="9">
                    <c:v>9.5</c:v>
                  </c:pt>
                  <c:pt idx="10">
                    <c:v>11</c:v>
                  </c:pt>
                  <c:pt idx="11">
                    <c:v>9</c:v>
                  </c:pt>
                  <c:pt idx="12">
                    <c:v>9.5</c:v>
                  </c:pt>
                  <c:pt idx="13">
                    <c:v>11</c:v>
                  </c:pt>
                  <c:pt idx="14">
                    <c:v>11.75</c:v>
                  </c:pt>
                  <c:pt idx="15">
                    <c:v>9.5</c:v>
                  </c:pt>
                  <c:pt idx="16">
                    <c:v>11.5</c:v>
                  </c:pt>
                  <c:pt idx="17">
                    <c:v>11</c:v>
                  </c:pt>
                  <c:pt idx="18">
                    <c:v>11.75</c:v>
                  </c:pt>
                  <c:pt idx="19">
                    <c:v>10</c:v>
                  </c:pt>
                  <c:pt idx="20">
                    <c:v>9.75</c:v>
                  </c:pt>
                  <c:pt idx="21">
                    <c:v>9.5</c:v>
                  </c:pt>
                  <c:pt idx="22">
                    <c:v>11</c:v>
                  </c:pt>
                  <c:pt idx="23">
                    <c:v>9.5</c:v>
                  </c:pt>
                  <c:pt idx="24">
                    <c:v>9</c:v>
                  </c:pt>
                  <c:pt idx="25">
                    <c:v>10.5</c:v>
                  </c:pt>
                  <c:pt idx="26">
                    <c:v>10</c:v>
                  </c:pt>
                  <c:pt idx="27">
                    <c:v>9.5</c:v>
                  </c:pt>
                  <c:pt idx="28">
                    <c:v>11.5</c:v>
                  </c:pt>
                  <c:pt idx="29">
                    <c:v>11</c:v>
                  </c:pt>
                  <c:pt idx="30">
                    <c:v>11.5</c:v>
                  </c:pt>
                </c:lvl>
                <c:lvl>
                  <c:pt idx="0">
                    <c:v>7.1</c:v>
                  </c:pt>
                  <c:pt idx="1">
                    <c:v>5.25</c:v>
                  </c:pt>
                  <c:pt idx="2">
                    <c:v>6</c:v>
                  </c:pt>
                  <c:pt idx="3">
                    <c:v>5.38</c:v>
                  </c:pt>
                  <c:pt idx="4">
                    <c:v>5.12</c:v>
                  </c:pt>
                  <c:pt idx="5">
                    <c:v>4.84</c:v>
                  </c:pt>
                  <c:pt idx="6">
                    <c:v>5.91</c:v>
                  </c:pt>
                  <c:pt idx="7">
                    <c:v>4.19</c:v>
                  </c:pt>
                  <c:pt idx="8">
                    <c:v>6.04</c:v>
                  </c:pt>
                  <c:pt idx="9">
                    <c:v>7.25</c:v>
                  </c:pt>
                  <c:pt idx="10">
                    <c:v>3.92</c:v>
                  </c:pt>
                  <c:pt idx="11">
                    <c:v>7.83</c:v>
                  </c:pt>
                  <c:pt idx="12">
                    <c:v>5.23</c:v>
                  </c:pt>
                  <c:pt idx="13">
                    <c:v>5.89</c:v>
                  </c:pt>
                  <c:pt idx="14">
                    <c:v>5.75</c:v>
                  </c:pt>
                  <c:pt idx="15">
                    <c:v>5.06</c:v>
                  </c:pt>
                  <c:pt idx="16">
                    <c:v>6.7</c:v>
                  </c:pt>
                  <c:pt idx="17">
                    <c:v>4.23</c:v>
                  </c:pt>
                  <c:pt idx="18">
                    <c:v>4.87</c:v>
                  </c:pt>
                  <c:pt idx="19">
                    <c:v>3.8</c:v>
                  </c:pt>
                  <c:pt idx="20">
                    <c:v>5.65</c:v>
                  </c:pt>
                  <c:pt idx="21">
                    <c:v>6.36</c:v>
                  </c:pt>
                  <c:pt idx="22">
                    <c:v>3.83</c:v>
                  </c:pt>
                  <c:pt idx="23">
                    <c:v>5.97</c:v>
                  </c:pt>
                  <c:pt idx="24">
                    <c:v>5.32</c:v>
                  </c:pt>
                  <c:pt idx="25">
                    <c:v>3.96</c:v>
                  </c:pt>
                  <c:pt idx="26">
                    <c:v>4.2</c:v>
                  </c:pt>
                  <c:pt idx="27">
                    <c:v>7.72</c:v>
                  </c:pt>
                  <c:pt idx="28">
                    <c:v>4.12</c:v>
                  </c:pt>
                  <c:pt idx="29">
                    <c:v>7.07</c:v>
                  </c:pt>
                  <c:pt idx="30">
                    <c:v>5.19</c:v>
                  </c:pt>
                  <c:pt idx="31">
                    <c:v>198.72</c:v>
                  </c:pt>
                </c:lvl>
                <c:lvl>
                  <c:pt idx="0">
                    <c:v>6. Ted Coulson</c:v>
                  </c:pt>
                  <c:pt idx="1">
                    <c:v>7. Mark Bean</c:v>
                  </c:pt>
                  <c:pt idx="2">
                    <c:v>8. BJ Bjorklund</c:v>
                  </c:pt>
                  <c:pt idx="3">
                    <c:v>9. John Stringfellow</c:v>
                  </c:pt>
                  <c:pt idx="4">
                    <c:v>10. Russ McKnight</c:v>
                  </c:pt>
                  <c:pt idx="5">
                    <c:v>11. Lance Ammon</c:v>
                  </c:pt>
                  <c:pt idx="6">
                    <c:v>12. Mulf Mulford</c:v>
                  </c:pt>
                  <c:pt idx="7">
                    <c:v>1. Clark Nichols</c:v>
                  </c:pt>
                  <c:pt idx="8">
                    <c:v>2. Grady Cash</c:v>
                  </c:pt>
                  <c:pt idx="9">
                    <c:v>3. Bob Welbaum</c:v>
                  </c:pt>
                  <c:pt idx="10">
                    <c:v>4. Mike Landers</c:v>
                  </c:pt>
                  <c:pt idx="11">
                    <c:v>5. Don Rushing</c:v>
                  </c:pt>
                  <c:pt idx="12">
                    <c:v>6. Ted Coulson</c:v>
                  </c:pt>
                  <c:pt idx="13">
                    <c:v>7. Mark Bean</c:v>
                  </c:pt>
                  <c:pt idx="14">
                    <c:v>8. BJ Bjorklund</c:v>
                  </c:pt>
                  <c:pt idx="15">
                    <c:v>9. John Stringfellow</c:v>
                  </c:pt>
                  <c:pt idx="16">
                    <c:v>10. Russ McKnight</c:v>
                  </c:pt>
                  <c:pt idx="17">
                    <c:v>11. Lance Ammon</c:v>
                  </c:pt>
                  <c:pt idx="18">
                    <c:v>12. Mulf Mulford</c:v>
                  </c:pt>
                  <c:pt idx="19">
                    <c:v>1. Clark Nichols</c:v>
                  </c:pt>
                  <c:pt idx="20">
                    <c:v>2. Grady Cash</c:v>
                  </c:pt>
                  <c:pt idx="21">
                    <c:v>3. Bob Welbaum</c:v>
                  </c:pt>
                  <c:pt idx="22">
                    <c:v>4. Mike Landers</c:v>
                  </c:pt>
                  <c:pt idx="23">
                    <c:v>5. Don Rushing</c:v>
                  </c:pt>
                  <c:pt idx="24">
                    <c:v>6. Ted Coulson</c:v>
                  </c:pt>
                  <c:pt idx="25">
                    <c:v>7. Mark Bean</c:v>
                  </c:pt>
                  <c:pt idx="26">
                    <c:v>8. BJ Bjorklund</c:v>
                  </c:pt>
                  <c:pt idx="27">
                    <c:v>9. John Stringfellow</c:v>
                  </c:pt>
                  <c:pt idx="28">
                    <c:v>10. Russ McKnight</c:v>
                  </c:pt>
                  <c:pt idx="29">
                    <c:v>11. Lance Ammon</c:v>
                  </c:pt>
                  <c:pt idx="30">
                    <c:v>12. Mulf Mulford</c:v>
                  </c:pt>
                </c:lvl>
                <c:lvl>
                  <c:pt idx="0">
                    <c:v>Leg #6</c:v>
                  </c:pt>
                  <c:pt idx="1">
                    <c:v>Leg #7</c:v>
                  </c:pt>
                  <c:pt idx="2">
                    <c:v>Leg #8</c:v>
                  </c:pt>
                  <c:pt idx="3">
                    <c:v>Leg #9</c:v>
                  </c:pt>
                  <c:pt idx="4">
                    <c:v>Leg #10</c:v>
                  </c:pt>
                  <c:pt idx="5">
                    <c:v>Leg #11</c:v>
                  </c:pt>
                  <c:pt idx="6">
                    <c:v>Leg #12</c:v>
                  </c:pt>
                  <c:pt idx="7">
                    <c:v>Leg #13</c:v>
                  </c:pt>
                  <c:pt idx="8">
                    <c:v>Leg #14</c:v>
                  </c:pt>
                  <c:pt idx="9">
                    <c:v>Leg #15</c:v>
                  </c:pt>
                  <c:pt idx="10">
                    <c:v>Leg #16</c:v>
                  </c:pt>
                  <c:pt idx="11">
                    <c:v>Leg #17 </c:v>
                  </c:pt>
                  <c:pt idx="12">
                    <c:v>Leg #18</c:v>
                  </c:pt>
                  <c:pt idx="13">
                    <c:v>Leg #19</c:v>
                  </c:pt>
                  <c:pt idx="14">
                    <c:v>Leg #20</c:v>
                  </c:pt>
                  <c:pt idx="15">
                    <c:v>Leg #21</c:v>
                  </c:pt>
                  <c:pt idx="16">
                    <c:v>Leg #22</c:v>
                  </c:pt>
                  <c:pt idx="17">
                    <c:v>Leg #23</c:v>
                  </c:pt>
                  <c:pt idx="18">
                    <c:v>Leg #24 </c:v>
                  </c:pt>
                  <c:pt idx="19">
                    <c:v>Leg #25</c:v>
                  </c:pt>
                  <c:pt idx="20">
                    <c:v>Leg #26</c:v>
                  </c:pt>
                  <c:pt idx="21">
                    <c:v>Leg #27</c:v>
                  </c:pt>
                  <c:pt idx="22">
                    <c:v>Leg #28</c:v>
                  </c:pt>
                  <c:pt idx="23">
                    <c:v>Leg #29</c:v>
                  </c:pt>
                  <c:pt idx="24">
                    <c:v>Leg #30</c:v>
                  </c:pt>
                  <c:pt idx="25">
                    <c:v>Leg #31</c:v>
                  </c:pt>
                  <c:pt idx="26">
                    <c:v>Leg #32</c:v>
                  </c:pt>
                  <c:pt idx="27">
                    <c:v>Leg #33</c:v>
                  </c:pt>
                  <c:pt idx="28">
                    <c:v>Leg #34</c:v>
                  </c:pt>
                  <c:pt idx="29">
                    <c:v>Leg #35</c:v>
                  </c:pt>
                  <c:pt idx="30">
                    <c:v>Leg #36</c:v>
                  </c:pt>
                  <c:pt idx="31">
                    <c:v>Totals</c:v>
                  </c:pt>
                </c:lvl>
              </c:multiLvlStrCache>
            </c:multiLvlStrRef>
          </c:cat>
          <c:val>
            <c:numRef>
              <c:f>Base!$N$29:$N$60</c:f>
              <c:numCache>
                <c:formatCode>h:mm:ss;@</c:formatCode>
                <c:ptCount val="32"/>
                <c:pt idx="0">
                  <c:v>1.7360879629629629</c:v>
                </c:pt>
                <c:pt idx="1">
                  <c:v>1.7345138888888887</c:v>
                </c:pt>
                <c:pt idx="2">
                  <c:v>1.7345138888888887</c:v>
                </c:pt>
                <c:pt idx="3">
                  <c:v>1.7351388888888888</c:v>
                </c:pt>
                <c:pt idx="4">
                  <c:v>1.7302083333333331</c:v>
                </c:pt>
                <c:pt idx="5">
                  <c:v>1.7329861111111109</c:v>
                </c:pt>
                <c:pt idx="6">
                  <c:v>1.7290624999999999</c:v>
                </c:pt>
                <c:pt idx="7">
                  <c:v>1.7283564814814814</c:v>
                </c:pt>
                <c:pt idx="8">
                  <c:v>1.724861111111111</c:v>
                </c:pt>
                <c:pt idx="9">
                  <c:v>1.724548611111111</c:v>
                </c:pt>
                <c:pt idx="10">
                  <c:v>1.7223842592592591</c:v>
                </c:pt>
                <c:pt idx="11">
                  <c:v>1.7213657407407403</c:v>
                </c:pt>
                <c:pt idx="12">
                  <c:v>0.71817129629629606</c:v>
                </c:pt>
                <c:pt idx="13">
                  <c:v>0.71873842592592574</c:v>
                </c:pt>
                <c:pt idx="14">
                  <c:v>0.71163194444444433</c:v>
                </c:pt>
                <c:pt idx="15">
                  <c:v>0.71163194444444433</c:v>
                </c:pt>
                <c:pt idx="16">
                  <c:v>0.71163194444444433</c:v>
                </c:pt>
                <c:pt idx="17">
                  <c:v>0.71163194444444433</c:v>
                </c:pt>
                <c:pt idx="18">
                  <c:v>0.71163194444444433</c:v>
                </c:pt>
                <c:pt idx="19">
                  <c:v>0.71163194444444433</c:v>
                </c:pt>
                <c:pt idx="20">
                  <c:v>0.71163194444444433</c:v>
                </c:pt>
                <c:pt idx="21">
                  <c:v>0.71163194444444433</c:v>
                </c:pt>
                <c:pt idx="22">
                  <c:v>0.71163194444444433</c:v>
                </c:pt>
                <c:pt idx="23">
                  <c:v>0.71163194444444433</c:v>
                </c:pt>
                <c:pt idx="24">
                  <c:v>0.71163194444444433</c:v>
                </c:pt>
                <c:pt idx="25">
                  <c:v>0.71163194444444433</c:v>
                </c:pt>
                <c:pt idx="26">
                  <c:v>0.71163194444444433</c:v>
                </c:pt>
                <c:pt idx="27">
                  <c:v>0.71163194444444433</c:v>
                </c:pt>
                <c:pt idx="28">
                  <c:v>0.71163194444444433</c:v>
                </c:pt>
                <c:pt idx="29">
                  <c:v>0.71163194444444433</c:v>
                </c:pt>
                <c:pt idx="30">
                  <c:v>0.71163194444444433</c:v>
                </c:pt>
                <c:pt idx="31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D41-4119-BE48-82CB8747F8F5}"/>
            </c:ext>
          </c:extLst>
        </c:ser>
        <c:ser>
          <c:idx val="7"/>
          <c:order val="7"/>
          <c:tx>
            <c:strRef>
              <c:f>Base!$O$1:$O$28</c:f>
              <c:strCache>
                <c:ptCount val="28"/>
                <c:pt idx="0">
                  <c:v>HTC Winded Warriors</c:v>
                </c:pt>
                <c:pt idx="1">
                  <c:v>User Input Color Codes</c:v>
                </c:pt>
                <c:pt idx="2">
                  <c:v>Input can only be made in yellow cells. Enter finish time as hh:mm:ss, e.g., 14:55:23</c:v>
                </c:pt>
                <c:pt idx="3">
                  <c:v>Red cells are input by Administrator before race starts.</c:v>
                </c:pt>
                <c:pt idx="4">
                  <c:v>Gray cells are calculated BEFORE the race starts and do not change</c:v>
                </c:pt>
                <c:pt idx="5">
                  <c:v>Blue cells are updated in real time as each leg finish time is entered.</c:v>
                </c:pt>
                <c:pt idx="6">
                  <c:v>Leg 3</c:v>
                </c:pt>
                <c:pt idx="7">
                  <c:v>Name</c:v>
                </c:pt>
                <c:pt idx="8">
                  <c:v>0</c:v>
                </c:pt>
                <c:pt idx="9">
                  <c:v>-0.25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0.5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0.5</c:v>
                </c:pt>
                <c:pt idx="20">
                  <c:v>New</c:v>
                </c:pt>
                <c:pt idx="21">
                  <c:v>Road</c:v>
                </c:pt>
                <c:pt idx="22">
                  <c:v>Kill</c:v>
                </c:pt>
                <c:pt idx="23">
                  <c:v>0</c:v>
                </c:pt>
                <c:pt idx="24">
                  <c:v>3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Base!$A$29:$G$60</c:f>
              <c:multiLvlStrCache>
                <c:ptCount val="32"/>
                <c:lvl>
                  <c:pt idx="0">
                    <c:v>13:50:32</c:v>
                  </c:pt>
                  <c:pt idx="1">
                    <c:v>14:46:33</c:v>
                  </c:pt>
                  <c:pt idx="2">
                    <c:v>15:46:33</c:v>
                  </c:pt>
                  <c:pt idx="3">
                    <c:v>16:37:39</c:v>
                  </c:pt>
                  <c:pt idx="4">
                    <c:v>17:36:31</c:v>
                  </c:pt>
                  <c:pt idx="5">
                    <c:v>18:29:45</c:v>
                  </c:pt>
                  <c:pt idx="6">
                    <c:v>19:41:15</c:v>
                  </c:pt>
                  <c:pt idx="7">
                    <c:v>20:23:09</c:v>
                  </c:pt>
                  <c:pt idx="8">
                    <c:v>21:22:02</c:v>
                  </c:pt>
                  <c:pt idx="9">
                    <c:v>22:30:54</c:v>
                  </c:pt>
                  <c:pt idx="10">
                    <c:v>23:14:01</c:v>
                  </c:pt>
                  <c:pt idx="11">
                    <c:v>0:24:29</c:v>
                  </c:pt>
                  <c:pt idx="12">
                    <c:v>1:14:10</c:v>
                  </c:pt>
                  <c:pt idx="13">
                    <c:v>2:18:57</c:v>
                  </c:pt>
                  <c:pt idx="14">
                    <c:v>3:26:30</c:v>
                  </c:pt>
                  <c:pt idx="15">
                    <c:v>4:14:34</c:v>
                  </c:pt>
                  <c:pt idx="16">
                    <c:v>5:31:37</c:v>
                  </c:pt>
                  <c:pt idx="17">
                    <c:v>6:18:08</c:v>
                  </c:pt>
                  <c:pt idx="18">
                    <c:v>7:15:21</c:v>
                  </c:pt>
                  <c:pt idx="19">
                    <c:v>7:53:21</c:v>
                  </c:pt>
                  <c:pt idx="20">
                    <c:v>8:48:26</c:v>
                  </c:pt>
                  <c:pt idx="21">
                    <c:v>9:48:51</c:v>
                  </c:pt>
                  <c:pt idx="22">
                    <c:v>10:30:58</c:v>
                  </c:pt>
                  <c:pt idx="23">
                    <c:v>11:27:40</c:v>
                  </c:pt>
                  <c:pt idx="24">
                    <c:v>12:15:32</c:v>
                  </c:pt>
                  <c:pt idx="25">
                    <c:v>12:57:06</c:v>
                  </c:pt>
                  <c:pt idx="26">
                    <c:v>13:39:06</c:v>
                  </c:pt>
                  <c:pt idx="27">
                    <c:v>14:52:26</c:v>
                  </c:pt>
                  <c:pt idx="28">
                    <c:v>15:39:48</c:v>
                  </c:pt>
                  <c:pt idx="29">
                    <c:v>16:57:34</c:v>
                  </c:pt>
                  <c:pt idx="30">
                    <c:v>17:57:15</c:v>
                  </c:pt>
                  <c:pt idx="31">
                    <c:v>33:57:15</c:v>
                  </c:pt>
                </c:lvl>
                <c:lvl>
                  <c:pt idx="0">
                    <c:v>12:46:38</c:v>
                  </c:pt>
                  <c:pt idx="1">
                    <c:v>13:50:32</c:v>
                  </c:pt>
                  <c:pt idx="2">
                    <c:v>14:46:33</c:v>
                  </c:pt>
                  <c:pt idx="3">
                    <c:v>15:46:33</c:v>
                  </c:pt>
                  <c:pt idx="4">
                    <c:v>16:37:39</c:v>
                  </c:pt>
                  <c:pt idx="5">
                    <c:v>17:36:31</c:v>
                  </c:pt>
                  <c:pt idx="6">
                    <c:v>18:29:45</c:v>
                  </c:pt>
                  <c:pt idx="7">
                    <c:v>19:41:15</c:v>
                  </c:pt>
                  <c:pt idx="8">
                    <c:v>20:23:09</c:v>
                  </c:pt>
                  <c:pt idx="9">
                    <c:v>21:22:02</c:v>
                  </c:pt>
                  <c:pt idx="10">
                    <c:v>22:30:54</c:v>
                  </c:pt>
                  <c:pt idx="11">
                    <c:v>23:14:01</c:v>
                  </c:pt>
                  <c:pt idx="12">
                    <c:v>0:24:29</c:v>
                  </c:pt>
                  <c:pt idx="13">
                    <c:v>1:14:10</c:v>
                  </c:pt>
                  <c:pt idx="14">
                    <c:v>2:18:57</c:v>
                  </c:pt>
                  <c:pt idx="15">
                    <c:v>3:26:30</c:v>
                  </c:pt>
                  <c:pt idx="16">
                    <c:v>4:14:34</c:v>
                  </c:pt>
                  <c:pt idx="17">
                    <c:v>5:31:37</c:v>
                  </c:pt>
                  <c:pt idx="18">
                    <c:v>6:18:08</c:v>
                  </c:pt>
                  <c:pt idx="19">
                    <c:v>7:15:21</c:v>
                  </c:pt>
                  <c:pt idx="20">
                    <c:v>7:53:21</c:v>
                  </c:pt>
                  <c:pt idx="21">
                    <c:v>8:48:26</c:v>
                  </c:pt>
                  <c:pt idx="22">
                    <c:v>9:48:51</c:v>
                  </c:pt>
                  <c:pt idx="23">
                    <c:v>10:30:58</c:v>
                  </c:pt>
                  <c:pt idx="24">
                    <c:v>11:27:40</c:v>
                  </c:pt>
                  <c:pt idx="25">
                    <c:v>12:15:32</c:v>
                  </c:pt>
                  <c:pt idx="26">
                    <c:v>12:57:06</c:v>
                  </c:pt>
                  <c:pt idx="27">
                    <c:v>13:39:06</c:v>
                  </c:pt>
                  <c:pt idx="28">
                    <c:v>14:52:26</c:v>
                  </c:pt>
                  <c:pt idx="29">
                    <c:v>15:39:48</c:v>
                  </c:pt>
                  <c:pt idx="30">
                    <c:v>16:57:34</c:v>
                  </c:pt>
                </c:lvl>
                <c:lvl>
                  <c:pt idx="0">
                    <c:v>1:03:54</c:v>
                  </c:pt>
                  <c:pt idx="1">
                    <c:v>0:56:01</c:v>
                  </c:pt>
                  <c:pt idx="2">
                    <c:v>1:00:00</c:v>
                  </c:pt>
                  <c:pt idx="3">
                    <c:v>0:51:06</c:v>
                  </c:pt>
                  <c:pt idx="4">
                    <c:v>0:58:52</c:v>
                  </c:pt>
                  <c:pt idx="5">
                    <c:v>0:53:14</c:v>
                  </c:pt>
                  <c:pt idx="6">
                    <c:v>1:11:30</c:v>
                  </c:pt>
                  <c:pt idx="7">
                    <c:v>0:41:54</c:v>
                  </c:pt>
                  <c:pt idx="8">
                    <c:v>0:58:53</c:v>
                  </c:pt>
                  <c:pt idx="9">
                    <c:v>1:08:52</c:v>
                  </c:pt>
                  <c:pt idx="10">
                    <c:v>0:43:07</c:v>
                  </c:pt>
                  <c:pt idx="11">
                    <c:v>1:10:28</c:v>
                  </c:pt>
                  <c:pt idx="12">
                    <c:v>0:49:41</c:v>
                  </c:pt>
                  <c:pt idx="13">
                    <c:v>1:04:47</c:v>
                  </c:pt>
                  <c:pt idx="14">
                    <c:v>1:07:33</c:v>
                  </c:pt>
                  <c:pt idx="15">
                    <c:v>0:48:04</c:v>
                  </c:pt>
                  <c:pt idx="16">
                    <c:v>1:17:03</c:v>
                  </c:pt>
                  <c:pt idx="17">
                    <c:v>0:46:31</c:v>
                  </c:pt>
                  <c:pt idx="18">
                    <c:v>0:57:13</c:v>
                  </c:pt>
                  <c:pt idx="19">
                    <c:v>0:38:00</c:v>
                  </c:pt>
                  <c:pt idx="20">
                    <c:v>0:55:05</c:v>
                  </c:pt>
                  <c:pt idx="21">
                    <c:v>1:00:25</c:v>
                  </c:pt>
                  <c:pt idx="22">
                    <c:v>0:42:07</c:v>
                  </c:pt>
                  <c:pt idx="23">
                    <c:v>0:56:42</c:v>
                  </c:pt>
                  <c:pt idx="24">
                    <c:v>0:47:52</c:v>
                  </c:pt>
                  <c:pt idx="25">
                    <c:v>0:41:34</c:v>
                  </c:pt>
                  <c:pt idx="26">
                    <c:v>0:42:00</c:v>
                  </c:pt>
                  <c:pt idx="27">
                    <c:v>1:13:20</c:v>
                  </c:pt>
                  <c:pt idx="28">
                    <c:v>0:47:22</c:v>
                  </c:pt>
                  <c:pt idx="29">
                    <c:v>1:17:46</c:v>
                  </c:pt>
                  <c:pt idx="30">
                    <c:v>0:59:41</c:v>
                  </c:pt>
                </c:lvl>
                <c:lvl>
                  <c:pt idx="0">
                    <c:v>9</c:v>
                  </c:pt>
                  <c:pt idx="1">
                    <c:v>10.67</c:v>
                  </c:pt>
                  <c:pt idx="2">
                    <c:v>10</c:v>
                  </c:pt>
                  <c:pt idx="3">
                    <c:v>9.5</c:v>
                  </c:pt>
                  <c:pt idx="4">
                    <c:v>11.5</c:v>
                  </c:pt>
                  <c:pt idx="5">
                    <c:v>11</c:v>
                  </c:pt>
                  <c:pt idx="6">
                    <c:v>12.1</c:v>
                  </c:pt>
                  <c:pt idx="7">
                    <c:v>10</c:v>
                  </c:pt>
                  <c:pt idx="8">
                    <c:v>9.75</c:v>
                  </c:pt>
                  <c:pt idx="9">
                    <c:v>9.5</c:v>
                  </c:pt>
                  <c:pt idx="10">
                    <c:v>11</c:v>
                  </c:pt>
                  <c:pt idx="11">
                    <c:v>9</c:v>
                  </c:pt>
                  <c:pt idx="12">
                    <c:v>9.5</c:v>
                  </c:pt>
                  <c:pt idx="13">
                    <c:v>11</c:v>
                  </c:pt>
                  <c:pt idx="14">
                    <c:v>11.75</c:v>
                  </c:pt>
                  <c:pt idx="15">
                    <c:v>9.5</c:v>
                  </c:pt>
                  <c:pt idx="16">
                    <c:v>11.5</c:v>
                  </c:pt>
                  <c:pt idx="17">
                    <c:v>11</c:v>
                  </c:pt>
                  <c:pt idx="18">
                    <c:v>11.75</c:v>
                  </c:pt>
                  <c:pt idx="19">
                    <c:v>10</c:v>
                  </c:pt>
                  <c:pt idx="20">
                    <c:v>9.75</c:v>
                  </c:pt>
                  <c:pt idx="21">
                    <c:v>9.5</c:v>
                  </c:pt>
                  <c:pt idx="22">
                    <c:v>11</c:v>
                  </c:pt>
                  <c:pt idx="23">
                    <c:v>9.5</c:v>
                  </c:pt>
                  <c:pt idx="24">
                    <c:v>9</c:v>
                  </c:pt>
                  <c:pt idx="25">
                    <c:v>10.5</c:v>
                  </c:pt>
                  <c:pt idx="26">
                    <c:v>10</c:v>
                  </c:pt>
                  <c:pt idx="27">
                    <c:v>9.5</c:v>
                  </c:pt>
                  <c:pt idx="28">
                    <c:v>11.5</c:v>
                  </c:pt>
                  <c:pt idx="29">
                    <c:v>11</c:v>
                  </c:pt>
                  <c:pt idx="30">
                    <c:v>11.5</c:v>
                  </c:pt>
                </c:lvl>
                <c:lvl>
                  <c:pt idx="0">
                    <c:v>7.1</c:v>
                  </c:pt>
                  <c:pt idx="1">
                    <c:v>5.25</c:v>
                  </c:pt>
                  <c:pt idx="2">
                    <c:v>6</c:v>
                  </c:pt>
                  <c:pt idx="3">
                    <c:v>5.38</c:v>
                  </c:pt>
                  <c:pt idx="4">
                    <c:v>5.12</c:v>
                  </c:pt>
                  <c:pt idx="5">
                    <c:v>4.84</c:v>
                  </c:pt>
                  <c:pt idx="6">
                    <c:v>5.91</c:v>
                  </c:pt>
                  <c:pt idx="7">
                    <c:v>4.19</c:v>
                  </c:pt>
                  <c:pt idx="8">
                    <c:v>6.04</c:v>
                  </c:pt>
                  <c:pt idx="9">
                    <c:v>7.25</c:v>
                  </c:pt>
                  <c:pt idx="10">
                    <c:v>3.92</c:v>
                  </c:pt>
                  <c:pt idx="11">
                    <c:v>7.83</c:v>
                  </c:pt>
                  <c:pt idx="12">
                    <c:v>5.23</c:v>
                  </c:pt>
                  <c:pt idx="13">
                    <c:v>5.89</c:v>
                  </c:pt>
                  <c:pt idx="14">
                    <c:v>5.75</c:v>
                  </c:pt>
                  <c:pt idx="15">
                    <c:v>5.06</c:v>
                  </c:pt>
                  <c:pt idx="16">
                    <c:v>6.7</c:v>
                  </c:pt>
                  <c:pt idx="17">
                    <c:v>4.23</c:v>
                  </c:pt>
                  <c:pt idx="18">
                    <c:v>4.87</c:v>
                  </c:pt>
                  <c:pt idx="19">
                    <c:v>3.8</c:v>
                  </c:pt>
                  <c:pt idx="20">
                    <c:v>5.65</c:v>
                  </c:pt>
                  <c:pt idx="21">
                    <c:v>6.36</c:v>
                  </c:pt>
                  <c:pt idx="22">
                    <c:v>3.83</c:v>
                  </c:pt>
                  <c:pt idx="23">
                    <c:v>5.97</c:v>
                  </c:pt>
                  <c:pt idx="24">
                    <c:v>5.32</c:v>
                  </c:pt>
                  <c:pt idx="25">
                    <c:v>3.96</c:v>
                  </c:pt>
                  <c:pt idx="26">
                    <c:v>4.2</c:v>
                  </c:pt>
                  <c:pt idx="27">
                    <c:v>7.72</c:v>
                  </c:pt>
                  <c:pt idx="28">
                    <c:v>4.12</c:v>
                  </c:pt>
                  <c:pt idx="29">
                    <c:v>7.07</c:v>
                  </c:pt>
                  <c:pt idx="30">
                    <c:v>5.19</c:v>
                  </c:pt>
                  <c:pt idx="31">
                    <c:v>198.72</c:v>
                  </c:pt>
                </c:lvl>
                <c:lvl>
                  <c:pt idx="0">
                    <c:v>6. Ted Coulson</c:v>
                  </c:pt>
                  <c:pt idx="1">
                    <c:v>7. Mark Bean</c:v>
                  </c:pt>
                  <c:pt idx="2">
                    <c:v>8. BJ Bjorklund</c:v>
                  </c:pt>
                  <c:pt idx="3">
                    <c:v>9. John Stringfellow</c:v>
                  </c:pt>
                  <c:pt idx="4">
                    <c:v>10. Russ McKnight</c:v>
                  </c:pt>
                  <c:pt idx="5">
                    <c:v>11. Lance Ammon</c:v>
                  </c:pt>
                  <c:pt idx="6">
                    <c:v>12. Mulf Mulford</c:v>
                  </c:pt>
                  <c:pt idx="7">
                    <c:v>1. Clark Nichols</c:v>
                  </c:pt>
                  <c:pt idx="8">
                    <c:v>2. Grady Cash</c:v>
                  </c:pt>
                  <c:pt idx="9">
                    <c:v>3. Bob Welbaum</c:v>
                  </c:pt>
                  <c:pt idx="10">
                    <c:v>4. Mike Landers</c:v>
                  </c:pt>
                  <c:pt idx="11">
                    <c:v>5. Don Rushing</c:v>
                  </c:pt>
                  <c:pt idx="12">
                    <c:v>6. Ted Coulson</c:v>
                  </c:pt>
                  <c:pt idx="13">
                    <c:v>7. Mark Bean</c:v>
                  </c:pt>
                  <c:pt idx="14">
                    <c:v>8. BJ Bjorklund</c:v>
                  </c:pt>
                  <c:pt idx="15">
                    <c:v>9. John Stringfellow</c:v>
                  </c:pt>
                  <c:pt idx="16">
                    <c:v>10. Russ McKnight</c:v>
                  </c:pt>
                  <c:pt idx="17">
                    <c:v>11. Lance Ammon</c:v>
                  </c:pt>
                  <c:pt idx="18">
                    <c:v>12. Mulf Mulford</c:v>
                  </c:pt>
                  <c:pt idx="19">
                    <c:v>1. Clark Nichols</c:v>
                  </c:pt>
                  <c:pt idx="20">
                    <c:v>2. Grady Cash</c:v>
                  </c:pt>
                  <c:pt idx="21">
                    <c:v>3. Bob Welbaum</c:v>
                  </c:pt>
                  <c:pt idx="22">
                    <c:v>4. Mike Landers</c:v>
                  </c:pt>
                  <c:pt idx="23">
                    <c:v>5. Don Rushing</c:v>
                  </c:pt>
                  <c:pt idx="24">
                    <c:v>6. Ted Coulson</c:v>
                  </c:pt>
                  <c:pt idx="25">
                    <c:v>7. Mark Bean</c:v>
                  </c:pt>
                  <c:pt idx="26">
                    <c:v>8. BJ Bjorklund</c:v>
                  </c:pt>
                  <c:pt idx="27">
                    <c:v>9. John Stringfellow</c:v>
                  </c:pt>
                  <c:pt idx="28">
                    <c:v>10. Russ McKnight</c:v>
                  </c:pt>
                  <c:pt idx="29">
                    <c:v>11. Lance Ammon</c:v>
                  </c:pt>
                  <c:pt idx="30">
                    <c:v>12. Mulf Mulford</c:v>
                  </c:pt>
                </c:lvl>
                <c:lvl>
                  <c:pt idx="0">
                    <c:v>Leg #6</c:v>
                  </c:pt>
                  <c:pt idx="1">
                    <c:v>Leg #7</c:v>
                  </c:pt>
                  <c:pt idx="2">
                    <c:v>Leg #8</c:v>
                  </c:pt>
                  <c:pt idx="3">
                    <c:v>Leg #9</c:v>
                  </c:pt>
                  <c:pt idx="4">
                    <c:v>Leg #10</c:v>
                  </c:pt>
                  <c:pt idx="5">
                    <c:v>Leg #11</c:v>
                  </c:pt>
                  <c:pt idx="6">
                    <c:v>Leg #12</c:v>
                  </c:pt>
                  <c:pt idx="7">
                    <c:v>Leg #13</c:v>
                  </c:pt>
                  <c:pt idx="8">
                    <c:v>Leg #14</c:v>
                  </c:pt>
                  <c:pt idx="9">
                    <c:v>Leg #15</c:v>
                  </c:pt>
                  <c:pt idx="10">
                    <c:v>Leg #16</c:v>
                  </c:pt>
                  <c:pt idx="11">
                    <c:v>Leg #17 </c:v>
                  </c:pt>
                  <c:pt idx="12">
                    <c:v>Leg #18</c:v>
                  </c:pt>
                  <c:pt idx="13">
                    <c:v>Leg #19</c:v>
                  </c:pt>
                  <c:pt idx="14">
                    <c:v>Leg #20</c:v>
                  </c:pt>
                  <c:pt idx="15">
                    <c:v>Leg #21</c:v>
                  </c:pt>
                  <c:pt idx="16">
                    <c:v>Leg #22</c:v>
                  </c:pt>
                  <c:pt idx="17">
                    <c:v>Leg #23</c:v>
                  </c:pt>
                  <c:pt idx="18">
                    <c:v>Leg #24 </c:v>
                  </c:pt>
                  <c:pt idx="19">
                    <c:v>Leg #25</c:v>
                  </c:pt>
                  <c:pt idx="20">
                    <c:v>Leg #26</c:v>
                  </c:pt>
                  <c:pt idx="21">
                    <c:v>Leg #27</c:v>
                  </c:pt>
                  <c:pt idx="22">
                    <c:v>Leg #28</c:v>
                  </c:pt>
                  <c:pt idx="23">
                    <c:v>Leg #29</c:v>
                  </c:pt>
                  <c:pt idx="24">
                    <c:v>Leg #30</c:v>
                  </c:pt>
                  <c:pt idx="25">
                    <c:v>Leg #31</c:v>
                  </c:pt>
                  <c:pt idx="26">
                    <c:v>Leg #32</c:v>
                  </c:pt>
                  <c:pt idx="27">
                    <c:v>Leg #33</c:v>
                  </c:pt>
                  <c:pt idx="28">
                    <c:v>Leg #34</c:v>
                  </c:pt>
                  <c:pt idx="29">
                    <c:v>Leg #35</c:v>
                  </c:pt>
                  <c:pt idx="30">
                    <c:v>Leg #36</c:v>
                  </c:pt>
                  <c:pt idx="31">
                    <c:v>Totals</c:v>
                  </c:pt>
                </c:lvl>
              </c:multiLvlStrCache>
            </c:multiLvlStrRef>
          </c:cat>
          <c:val>
            <c:numRef>
              <c:f>Base!$O$29:$O$60</c:f>
              <c:numCache>
                <c:formatCode>0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3</c:v>
                </c:pt>
                <c:pt idx="9">
                  <c:v>4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0D41-4119-BE48-82CB8747F8F5}"/>
            </c:ext>
          </c:extLst>
        </c:ser>
        <c:ser>
          <c:idx val="8"/>
          <c:order val="8"/>
          <c:tx>
            <c:strRef>
              <c:f>Base!$P$1:$P$28</c:f>
              <c:strCache>
                <c:ptCount val="28"/>
                <c:pt idx="0">
                  <c:v>HTC Winded Warriors</c:v>
                </c:pt>
                <c:pt idx="1">
                  <c:v>User Input Color Codes</c:v>
                </c:pt>
                <c:pt idx="2">
                  <c:v>Input can only be made in yellow cells. Enter finish time as hh:mm:ss, e.g., 14:55:23</c:v>
                </c:pt>
                <c:pt idx="3">
                  <c:v>Red cells are input by Administrator before race starts.</c:v>
                </c:pt>
                <c:pt idx="4">
                  <c:v>Gray cells are calculated BEFORE the race starts and do not change</c:v>
                </c:pt>
                <c:pt idx="5">
                  <c:v>Blue cells are updated in real time as each leg finish time is entered.</c:v>
                </c:pt>
                <c:pt idx="6">
                  <c:v>Leg 3</c:v>
                </c:pt>
                <c:pt idx="7">
                  <c:v>Name</c:v>
                </c:pt>
                <c:pt idx="8">
                  <c:v>0</c:v>
                </c:pt>
                <c:pt idx="9">
                  <c:v>-0.25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0.5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0.5</c:v>
                </c:pt>
                <c:pt idx="20">
                  <c:v>Cumulative</c:v>
                </c:pt>
                <c:pt idx="21">
                  <c:v>Road Kill</c:v>
                </c:pt>
                <c:pt idx="22">
                  <c:v>per person</c:v>
                </c:pt>
                <c:pt idx="23">
                  <c:v>0</c:v>
                </c:pt>
                <c:pt idx="24">
                  <c:v>3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Base!$A$29:$G$60</c:f>
              <c:multiLvlStrCache>
                <c:ptCount val="32"/>
                <c:lvl>
                  <c:pt idx="0">
                    <c:v>13:50:32</c:v>
                  </c:pt>
                  <c:pt idx="1">
                    <c:v>14:46:33</c:v>
                  </c:pt>
                  <c:pt idx="2">
                    <c:v>15:46:33</c:v>
                  </c:pt>
                  <c:pt idx="3">
                    <c:v>16:37:39</c:v>
                  </c:pt>
                  <c:pt idx="4">
                    <c:v>17:36:31</c:v>
                  </c:pt>
                  <c:pt idx="5">
                    <c:v>18:29:45</c:v>
                  </c:pt>
                  <c:pt idx="6">
                    <c:v>19:41:15</c:v>
                  </c:pt>
                  <c:pt idx="7">
                    <c:v>20:23:09</c:v>
                  </c:pt>
                  <c:pt idx="8">
                    <c:v>21:22:02</c:v>
                  </c:pt>
                  <c:pt idx="9">
                    <c:v>22:30:54</c:v>
                  </c:pt>
                  <c:pt idx="10">
                    <c:v>23:14:01</c:v>
                  </c:pt>
                  <c:pt idx="11">
                    <c:v>0:24:29</c:v>
                  </c:pt>
                  <c:pt idx="12">
                    <c:v>1:14:10</c:v>
                  </c:pt>
                  <c:pt idx="13">
                    <c:v>2:18:57</c:v>
                  </c:pt>
                  <c:pt idx="14">
                    <c:v>3:26:30</c:v>
                  </c:pt>
                  <c:pt idx="15">
                    <c:v>4:14:34</c:v>
                  </c:pt>
                  <c:pt idx="16">
                    <c:v>5:31:37</c:v>
                  </c:pt>
                  <c:pt idx="17">
                    <c:v>6:18:08</c:v>
                  </c:pt>
                  <c:pt idx="18">
                    <c:v>7:15:21</c:v>
                  </c:pt>
                  <c:pt idx="19">
                    <c:v>7:53:21</c:v>
                  </c:pt>
                  <c:pt idx="20">
                    <c:v>8:48:26</c:v>
                  </c:pt>
                  <c:pt idx="21">
                    <c:v>9:48:51</c:v>
                  </c:pt>
                  <c:pt idx="22">
                    <c:v>10:30:58</c:v>
                  </c:pt>
                  <c:pt idx="23">
                    <c:v>11:27:40</c:v>
                  </c:pt>
                  <c:pt idx="24">
                    <c:v>12:15:32</c:v>
                  </c:pt>
                  <c:pt idx="25">
                    <c:v>12:57:06</c:v>
                  </c:pt>
                  <c:pt idx="26">
                    <c:v>13:39:06</c:v>
                  </c:pt>
                  <c:pt idx="27">
                    <c:v>14:52:26</c:v>
                  </c:pt>
                  <c:pt idx="28">
                    <c:v>15:39:48</c:v>
                  </c:pt>
                  <c:pt idx="29">
                    <c:v>16:57:34</c:v>
                  </c:pt>
                  <c:pt idx="30">
                    <c:v>17:57:15</c:v>
                  </c:pt>
                  <c:pt idx="31">
                    <c:v>33:57:15</c:v>
                  </c:pt>
                </c:lvl>
                <c:lvl>
                  <c:pt idx="0">
                    <c:v>12:46:38</c:v>
                  </c:pt>
                  <c:pt idx="1">
                    <c:v>13:50:32</c:v>
                  </c:pt>
                  <c:pt idx="2">
                    <c:v>14:46:33</c:v>
                  </c:pt>
                  <c:pt idx="3">
                    <c:v>15:46:33</c:v>
                  </c:pt>
                  <c:pt idx="4">
                    <c:v>16:37:39</c:v>
                  </c:pt>
                  <c:pt idx="5">
                    <c:v>17:36:31</c:v>
                  </c:pt>
                  <c:pt idx="6">
                    <c:v>18:29:45</c:v>
                  </c:pt>
                  <c:pt idx="7">
                    <c:v>19:41:15</c:v>
                  </c:pt>
                  <c:pt idx="8">
                    <c:v>20:23:09</c:v>
                  </c:pt>
                  <c:pt idx="9">
                    <c:v>21:22:02</c:v>
                  </c:pt>
                  <c:pt idx="10">
                    <c:v>22:30:54</c:v>
                  </c:pt>
                  <c:pt idx="11">
                    <c:v>23:14:01</c:v>
                  </c:pt>
                  <c:pt idx="12">
                    <c:v>0:24:29</c:v>
                  </c:pt>
                  <c:pt idx="13">
                    <c:v>1:14:10</c:v>
                  </c:pt>
                  <c:pt idx="14">
                    <c:v>2:18:57</c:v>
                  </c:pt>
                  <c:pt idx="15">
                    <c:v>3:26:30</c:v>
                  </c:pt>
                  <c:pt idx="16">
                    <c:v>4:14:34</c:v>
                  </c:pt>
                  <c:pt idx="17">
                    <c:v>5:31:37</c:v>
                  </c:pt>
                  <c:pt idx="18">
                    <c:v>6:18:08</c:v>
                  </c:pt>
                  <c:pt idx="19">
                    <c:v>7:15:21</c:v>
                  </c:pt>
                  <c:pt idx="20">
                    <c:v>7:53:21</c:v>
                  </c:pt>
                  <c:pt idx="21">
                    <c:v>8:48:26</c:v>
                  </c:pt>
                  <c:pt idx="22">
                    <c:v>9:48:51</c:v>
                  </c:pt>
                  <c:pt idx="23">
                    <c:v>10:30:58</c:v>
                  </c:pt>
                  <c:pt idx="24">
                    <c:v>11:27:40</c:v>
                  </c:pt>
                  <c:pt idx="25">
                    <c:v>12:15:32</c:v>
                  </c:pt>
                  <c:pt idx="26">
                    <c:v>12:57:06</c:v>
                  </c:pt>
                  <c:pt idx="27">
                    <c:v>13:39:06</c:v>
                  </c:pt>
                  <c:pt idx="28">
                    <c:v>14:52:26</c:v>
                  </c:pt>
                  <c:pt idx="29">
                    <c:v>15:39:48</c:v>
                  </c:pt>
                  <c:pt idx="30">
                    <c:v>16:57:34</c:v>
                  </c:pt>
                </c:lvl>
                <c:lvl>
                  <c:pt idx="0">
                    <c:v>1:03:54</c:v>
                  </c:pt>
                  <c:pt idx="1">
                    <c:v>0:56:01</c:v>
                  </c:pt>
                  <c:pt idx="2">
                    <c:v>1:00:00</c:v>
                  </c:pt>
                  <c:pt idx="3">
                    <c:v>0:51:06</c:v>
                  </c:pt>
                  <c:pt idx="4">
                    <c:v>0:58:52</c:v>
                  </c:pt>
                  <c:pt idx="5">
                    <c:v>0:53:14</c:v>
                  </c:pt>
                  <c:pt idx="6">
                    <c:v>1:11:30</c:v>
                  </c:pt>
                  <c:pt idx="7">
                    <c:v>0:41:54</c:v>
                  </c:pt>
                  <c:pt idx="8">
                    <c:v>0:58:53</c:v>
                  </c:pt>
                  <c:pt idx="9">
                    <c:v>1:08:52</c:v>
                  </c:pt>
                  <c:pt idx="10">
                    <c:v>0:43:07</c:v>
                  </c:pt>
                  <c:pt idx="11">
                    <c:v>1:10:28</c:v>
                  </c:pt>
                  <c:pt idx="12">
                    <c:v>0:49:41</c:v>
                  </c:pt>
                  <c:pt idx="13">
                    <c:v>1:04:47</c:v>
                  </c:pt>
                  <c:pt idx="14">
                    <c:v>1:07:33</c:v>
                  </c:pt>
                  <c:pt idx="15">
                    <c:v>0:48:04</c:v>
                  </c:pt>
                  <c:pt idx="16">
                    <c:v>1:17:03</c:v>
                  </c:pt>
                  <c:pt idx="17">
                    <c:v>0:46:31</c:v>
                  </c:pt>
                  <c:pt idx="18">
                    <c:v>0:57:13</c:v>
                  </c:pt>
                  <c:pt idx="19">
                    <c:v>0:38:00</c:v>
                  </c:pt>
                  <c:pt idx="20">
                    <c:v>0:55:05</c:v>
                  </c:pt>
                  <c:pt idx="21">
                    <c:v>1:00:25</c:v>
                  </c:pt>
                  <c:pt idx="22">
                    <c:v>0:42:07</c:v>
                  </c:pt>
                  <c:pt idx="23">
                    <c:v>0:56:42</c:v>
                  </c:pt>
                  <c:pt idx="24">
                    <c:v>0:47:52</c:v>
                  </c:pt>
                  <c:pt idx="25">
                    <c:v>0:41:34</c:v>
                  </c:pt>
                  <c:pt idx="26">
                    <c:v>0:42:00</c:v>
                  </c:pt>
                  <c:pt idx="27">
                    <c:v>1:13:20</c:v>
                  </c:pt>
                  <c:pt idx="28">
                    <c:v>0:47:22</c:v>
                  </c:pt>
                  <c:pt idx="29">
                    <c:v>1:17:46</c:v>
                  </c:pt>
                  <c:pt idx="30">
                    <c:v>0:59:41</c:v>
                  </c:pt>
                </c:lvl>
                <c:lvl>
                  <c:pt idx="0">
                    <c:v>9</c:v>
                  </c:pt>
                  <c:pt idx="1">
                    <c:v>10.67</c:v>
                  </c:pt>
                  <c:pt idx="2">
                    <c:v>10</c:v>
                  </c:pt>
                  <c:pt idx="3">
                    <c:v>9.5</c:v>
                  </c:pt>
                  <c:pt idx="4">
                    <c:v>11.5</c:v>
                  </c:pt>
                  <c:pt idx="5">
                    <c:v>11</c:v>
                  </c:pt>
                  <c:pt idx="6">
                    <c:v>12.1</c:v>
                  </c:pt>
                  <c:pt idx="7">
                    <c:v>10</c:v>
                  </c:pt>
                  <c:pt idx="8">
                    <c:v>9.75</c:v>
                  </c:pt>
                  <c:pt idx="9">
                    <c:v>9.5</c:v>
                  </c:pt>
                  <c:pt idx="10">
                    <c:v>11</c:v>
                  </c:pt>
                  <c:pt idx="11">
                    <c:v>9</c:v>
                  </c:pt>
                  <c:pt idx="12">
                    <c:v>9.5</c:v>
                  </c:pt>
                  <c:pt idx="13">
                    <c:v>11</c:v>
                  </c:pt>
                  <c:pt idx="14">
                    <c:v>11.75</c:v>
                  </c:pt>
                  <c:pt idx="15">
                    <c:v>9.5</c:v>
                  </c:pt>
                  <c:pt idx="16">
                    <c:v>11.5</c:v>
                  </c:pt>
                  <c:pt idx="17">
                    <c:v>11</c:v>
                  </c:pt>
                  <c:pt idx="18">
                    <c:v>11.75</c:v>
                  </c:pt>
                  <c:pt idx="19">
                    <c:v>10</c:v>
                  </c:pt>
                  <c:pt idx="20">
                    <c:v>9.75</c:v>
                  </c:pt>
                  <c:pt idx="21">
                    <c:v>9.5</c:v>
                  </c:pt>
                  <c:pt idx="22">
                    <c:v>11</c:v>
                  </c:pt>
                  <c:pt idx="23">
                    <c:v>9.5</c:v>
                  </c:pt>
                  <c:pt idx="24">
                    <c:v>9</c:v>
                  </c:pt>
                  <c:pt idx="25">
                    <c:v>10.5</c:v>
                  </c:pt>
                  <c:pt idx="26">
                    <c:v>10</c:v>
                  </c:pt>
                  <c:pt idx="27">
                    <c:v>9.5</c:v>
                  </c:pt>
                  <c:pt idx="28">
                    <c:v>11.5</c:v>
                  </c:pt>
                  <c:pt idx="29">
                    <c:v>11</c:v>
                  </c:pt>
                  <c:pt idx="30">
                    <c:v>11.5</c:v>
                  </c:pt>
                </c:lvl>
                <c:lvl>
                  <c:pt idx="0">
                    <c:v>7.1</c:v>
                  </c:pt>
                  <c:pt idx="1">
                    <c:v>5.25</c:v>
                  </c:pt>
                  <c:pt idx="2">
                    <c:v>6</c:v>
                  </c:pt>
                  <c:pt idx="3">
                    <c:v>5.38</c:v>
                  </c:pt>
                  <c:pt idx="4">
                    <c:v>5.12</c:v>
                  </c:pt>
                  <c:pt idx="5">
                    <c:v>4.84</c:v>
                  </c:pt>
                  <c:pt idx="6">
                    <c:v>5.91</c:v>
                  </c:pt>
                  <c:pt idx="7">
                    <c:v>4.19</c:v>
                  </c:pt>
                  <c:pt idx="8">
                    <c:v>6.04</c:v>
                  </c:pt>
                  <c:pt idx="9">
                    <c:v>7.25</c:v>
                  </c:pt>
                  <c:pt idx="10">
                    <c:v>3.92</c:v>
                  </c:pt>
                  <c:pt idx="11">
                    <c:v>7.83</c:v>
                  </c:pt>
                  <c:pt idx="12">
                    <c:v>5.23</c:v>
                  </c:pt>
                  <c:pt idx="13">
                    <c:v>5.89</c:v>
                  </c:pt>
                  <c:pt idx="14">
                    <c:v>5.75</c:v>
                  </c:pt>
                  <c:pt idx="15">
                    <c:v>5.06</c:v>
                  </c:pt>
                  <c:pt idx="16">
                    <c:v>6.7</c:v>
                  </c:pt>
                  <c:pt idx="17">
                    <c:v>4.23</c:v>
                  </c:pt>
                  <c:pt idx="18">
                    <c:v>4.87</c:v>
                  </c:pt>
                  <c:pt idx="19">
                    <c:v>3.8</c:v>
                  </c:pt>
                  <c:pt idx="20">
                    <c:v>5.65</c:v>
                  </c:pt>
                  <c:pt idx="21">
                    <c:v>6.36</c:v>
                  </c:pt>
                  <c:pt idx="22">
                    <c:v>3.83</c:v>
                  </c:pt>
                  <c:pt idx="23">
                    <c:v>5.97</c:v>
                  </c:pt>
                  <c:pt idx="24">
                    <c:v>5.32</c:v>
                  </c:pt>
                  <c:pt idx="25">
                    <c:v>3.96</c:v>
                  </c:pt>
                  <c:pt idx="26">
                    <c:v>4.2</c:v>
                  </c:pt>
                  <c:pt idx="27">
                    <c:v>7.72</c:v>
                  </c:pt>
                  <c:pt idx="28">
                    <c:v>4.12</c:v>
                  </c:pt>
                  <c:pt idx="29">
                    <c:v>7.07</c:v>
                  </c:pt>
                  <c:pt idx="30">
                    <c:v>5.19</c:v>
                  </c:pt>
                  <c:pt idx="31">
                    <c:v>198.72</c:v>
                  </c:pt>
                </c:lvl>
                <c:lvl>
                  <c:pt idx="0">
                    <c:v>6. Ted Coulson</c:v>
                  </c:pt>
                  <c:pt idx="1">
                    <c:v>7. Mark Bean</c:v>
                  </c:pt>
                  <c:pt idx="2">
                    <c:v>8. BJ Bjorklund</c:v>
                  </c:pt>
                  <c:pt idx="3">
                    <c:v>9. John Stringfellow</c:v>
                  </c:pt>
                  <c:pt idx="4">
                    <c:v>10. Russ McKnight</c:v>
                  </c:pt>
                  <c:pt idx="5">
                    <c:v>11. Lance Ammon</c:v>
                  </c:pt>
                  <c:pt idx="6">
                    <c:v>12. Mulf Mulford</c:v>
                  </c:pt>
                  <c:pt idx="7">
                    <c:v>1. Clark Nichols</c:v>
                  </c:pt>
                  <c:pt idx="8">
                    <c:v>2. Grady Cash</c:v>
                  </c:pt>
                  <c:pt idx="9">
                    <c:v>3. Bob Welbaum</c:v>
                  </c:pt>
                  <c:pt idx="10">
                    <c:v>4. Mike Landers</c:v>
                  </c:pt>
                  <c:pt idx="11">
                    <c:v>5. Don Rushing</c:v>
                  </c:pt>
                  <c:pt idx="12">
                    <c:v>6. Ted Coulson</c:v>
                  </c:pt>
                  <c:pt idx="13">
                    <c:v>7. Mark Bean</c:v>
                  </c:pt>
                  <c:pt idx="14">
                    <c:v>8. BJ Bjorklund</c:v>
                  </c:pt>
                  <c:pt idx="15">
                    <c:v>9. John Stringfellow</c:v>
                  </c:pt>
                  <c:pt idx="16">
                    <c:v>10. Russ McKnight</c:v>
                  </c:pt>
                  <c:pt idx="17">
                    <c:v>11. Lance Ammon</c:v>
                  </c:pt>
                  <c:pt idx="18">
                    <c:v>12. Mulf Mulford</c:v>
                  </c:pt>
                  <c:pt idx="19">
                    <c:v>1. Clark Nichols</c:v>
                  </c:pt>
                  <c:pt idx="20">
                    <c:v>2. Grady Cash</c:v>
                  </c:pt>
                  <c:pt idx="21">
                    <c:v>3. Bob Welbaum</c:v>
                  </c:pt>
                  <c:pt idx="22">
                    <c:v>4. Mike Landers</c:v>
                  </c:pt>
                  <c:pt idx="23">
                    <c:v>5. Don Rushing</c:v>
                  </c:pt>
                  <c:pt idx="24">
                    <c:v>6. Ted Coulson</c:v>
                  </c:pt>
                  <c:pt idx="25">
                    <c:v>7. Mark Bean</c:v>
                  </c:pt>
                  <c:pt idx="26">
                    <c:v>8. BJ Bjorklund</c:v>
                  </c:pt>
                  <c:pt idx="27">
                    <c:v>9. John Stringfellow</c:v>
                  </c:pt>
                  <c:pt idx="28">
                    <c:v>10. Russ McKnight</c:v>
                  </c:pt>
                  <c:pt idx="29">
                    <c:v>11. Lance Ammon</c:v>
                  </c:pt>
                  <c:pt idx="30">
                    <c:v>12. Mulf Mulford</c:v>
                  </c:pt>
                </c:lvl>
                <c:lvl>
                  <c:pt idx="0">
                    <c:v>Leg #6</c:v>
                  </c:pt>
                  <c:pt idx="1">
                    <c:v>Leg #7</c:v>
                  </c:pt>
                  <c:pt idx="2">
                    <c:v>Leg #8</c:v>
                  </c:pt>
                  <c:pt idx="3">
                    <c:v>Leg #9</c:v>
                  </c:pt>
                  <c:pt idx="4">
                    <c:v>Leg #10</c:v>
                  </c:pt>
                  <c:pt idx="5">
                    <c:v>Leg #11</c:v>
                  </c:pt>
                  <c:pt idx="6">
                    <c:v>Leg #12</c:v>
                  </c:pt>
                  <c:pt idx="7">
                    <c:v>Leg #13</c:v>
                  </c:pt>
                  <c:pt idx="8">
                    <c:v>Leg #14</c:v>
                  </c:pt>
                  <c:pt idx="9">
                    <c:v>Leg #15</c:v>
                  </c:pt>
                  <c:pt idx="10">
                    <c:v>Leg #16</c:v>
                  </c:pt>
                  <c:pt idx="11">
                    <c:v>Leg #17 </c:v>
                  </c:pt>
                  <c:pt idx="12">
                    <c:v>Leg #18</c:v>
                  </c:pt>
                  <c:pt idx="13">
                    <c:v>Leg #19</c:v>
                  </c:pt>
                  <c:pt idx="14">
                    <c:v>Leg #20</c:v>
                  </c:pt>
                  <c:pt idx="15">
                    <c:v>Leg #21</c:v>
                  </c:pt>
                  <c:pt idx="16">
                    <c:v>Leg #22</c:v>
                  </c:pt>
                  <c:pt idx="17">
                    <c:v>Leg #23</c:v>
                  </c:pt>
                  <c:pt idx="18">
                    <c:v>Leg #24 </c:v>
                  </c:pt>
                  <c:pt idx="19">
                    <c:v>Leg #25</c:v>
                  </c:pt>
                  <c:pt idx="20">
                    <c:v>Leg #26</c:v>
                  </c:pt>
                  <c:pt idx="21">
                    <c:v>Leg #27</c:v>
                  </c:pt>
                  <c:pt idx="22">
                    <c:v>Leg #28</c:v>
                  </c:pt>
                  <c:pt idx="23">
                    <c:v>Leg #29</c:v>
                  </c:pt>
                  <c:pt idx="24">
                    <c:v>Leg #30</c:v>
                  </c:pt>
                  <c:pt idx="25">
                    <c:v>Leg #31</c:v>
                  </c:pt>
                  <c:pt idx="26">
                    <c:v>Leg #32</c:v>
                  </c:pt>
                  <c:pt idx="27">
                    <c:v>Leg #33</c:v>
                  </c:pt>
                  <c:pt idx="28">
                    <c:v>Leg #34</c:v>
                  </c:pt>
                  <c:pt idx="29">
                    <c:v>Leg #35</c:v>
                  </c:pt>
                  <c:pt idx="30">
                    <c:v>Leg #36</c:v>
                  </c:pt>
                  <c:pt idx="31">
                    <c:v>Totals</c:v>
                  </c:pt>
                </c:lvl>
              </c:multiLvlStrCache>
            </c:multiLvlStrRef>
          </c:cat>
          <c:val>
            <c:numRef>
              <c:f>Base!$P$29:$P$60</c:f>
              <c:numCache>
                <c:formatCode>0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6</c:v>
                </c:pt>
                <c:pt idx="9">
                  <c:v>4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3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D41-4119-BE48-82CB8747F8F5}"/>
            </c:ext>
          </c:extLst>
        </c:ser>
        <c:ser>
          <c:idx val="9"/>
          <c:order val="9"/>
          <c:tx>
            <c:strRef>
              <c:f>Base!$Q$1:$Q$28</c:f>
              <c:strCache>
                <c:ptCount val="28"/>
                <c:pt idx="0">
                  <c:v>HTC Winded Warriors</c:v>
                </c:pt>
                <c:pt idx="1">
                  <c:v>User Input Color Codes</c:v>
                </c:pt>
                <c:pt idx="2">
                  <c:v>Input can only be made in yellow cells. Enter finish time as hh:mm:ss, e.g., 14:55:23</c:v>
                </c:pt>
                <c:pt idx="3">
                  <c:v>Red cells are input by Administrator before race starts.</c:v>
                </c:pt>
                <c:pt idx="4">
                  <c:v>Gray cells are calculated BEFORE the race starts and do not change</c:v>
                </c:pt>
                <c:pt idx="5">
                  <c:v>Blue cells are updated in real time as each leg finish time is entered.</c:v>
                </c:pt>
                <c:pt idx="6">
                  <c:v>Leg 3</c:v>
                </c:pt>
                <c:pt idx="7">
                  <c:v>Name</c:v>
                </c:pt>
                <c:pt idx="8">
                  <c:v>0</c:v>
                </c:pt>
                <c:pt idx="9">
                  <c:v>-0.25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0.5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0.5</c:v>
                </c:pt>
                <c:pt idx="20">
                  <c:v>Cumulative</c:v>
                </c:pt>
                <c:pt idx="21">
                  <c:v>Road Kill</c:v>
                </c:pt>
                <c:pt idx="22">
                  <c:v>per person</c:v>
                </c:pt>
                <c:pt idx="23">
                  <c:v>0</c:v>
                </c:pt>
                <c:pt idx="24">
                  <c:v>3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Base!$A$29:$G$60</c:f>
              <c:multiLvlStrCache>
                <c:ptCount val="32"/>
                <c:lvl>
                  <c:pt idx="0">
                    <c:v>13:50:32</c:v>
                  </c:pt>
                  <c:pt idx="1">
                    <c:v>14:46:33</c:v>
                  </c:pt>
                  <c:pt idx="2">
                    <c:v>15:46:33</c:v>
                  </c:pt>
                  <c:pt idx="3">
                    <c:v>16:37:39</c:v>
                  </c:pt>
                  <c:pt idx="4">
                    <c:v>17:36:31</c:v>
                  </c:pt>
                  <c:pt idx="5">
                    <c:v>18:29:45</c:v>
                  </c:pt>
                  <c:pt idx="6">
                    <c:v>19:41:15</c:v>
                  </c:pt>
                  <c:pt idx="7">
                    <c:v>20:23:09</c:v>
                  </c:pt>
                  <c:pt idx="8">
                    <c:v>21:22:02</c:v>
                  </c:pt>
                  <c:pt idx="9">
                    <c:v>22:30:54</c:v>
                  </c:pt>
                  <c:pt idx="10">
                    <c:v>23:14:01</c:v>
                  </c:pt>
                  <c:pt idx="11">
                    <c:v>0:24:29</c:v>
                  </c:pt>
                  <c:pt idx="12">
                    <c:v>1:14:10</c:v>
                  </c:pt>
                  <c:pt idx="13">
                    <c:v>2:18:57</c:v>
                  </c:pt>
                  <c:pt idx="14">
                    <c:v>3:26:30</c:v>
                  </c:pt>
                  <c:pt idx="15">
                    <c:v>4:14:34</c:v>
                  </c:pt>
                  <c:pt idx="16">
                    <c:v>5:31:37</c:v>
                  </c:pt>
                  <c:pt idx="17">
                    <c:v>6:18:08</c:v>
                  </c:pt>
                  <c:pt idx="18">
                    <c:v>7:15:21</c:v>
                  </c:pt>
                  <c:pt idx="19">
                    <c:v>7:53:21</c:v>
                  </c:pt>
                  <c:pt idx="20">
                    <c:v>8:48:26</c:v>
                  </c:pt>
                  <c:pt idx="21">
                    <c:v>9:48:51</c:v>
                  </c:pt>
                  <c:pt idx="22">
                    <c:v>10:30:58</c:v>
                  </c:pt>
                  <c:pt idx="23">
                    <c:v>11:27:40</c:v>
                  </c:pt>
                  <c:pt idx="24">
                    <c:v>12:15:32</c:v>
                  </c:pt>
                  <c:pt idx="25">
                    <c:v>12:57:06</c:v>
                  </c:pt>
                  <c:pt idx="26">
                    <c:v>13:39:06</c:v>
                  </c:pt>
                  <c:pt idx="27">
                    <c:v>14:52:26</c:v>
                  </c:pt>
                  <c:pt idx="28">
                    <c:v>15:39:48</c:v>
                  </c:pt>
                  <c:pt idx="29">
                    <c:v>16:57:34</c:v>
                  </c:pt>
                  <c:pt idx="30">
                    <c:v>17:57:15</c:v>
                  </c:pt>
                  <c:pt idx="31">
                    <c:v>33:57:15</c:v>
                  </c:pt>
                </c:lvl>
                <c:lvl>
                  <c:pt idx="0">
                    <c:v>12:46:38</c:v>
                  </c:pt>
                  <c:pt idx="1">
                    <c:v>13:50:32</c:v>
                  </c:pt>
                  <c:pt idx="2">
                    <c:v>14:46:33</c:v>
                  </c:pt>
                  <c:pt idx="3">
                    <c:v>15:46:33</c:v>
                  </c:pt>
                  <c:pt idx="4">
                    <c:v>16:37:39</c:v>
                  </c:pt>
                  <c:pt idx="5">
                    <c:v>17:36:31</c:v>
                  </c:pt>
                  <c:pt idx="6">
                    <c:v>18:29:45</c:v>
                  </c:pt>
                  <c:pt idx="7">
                    <c:v>19:41:15</c:v>
                  </c:pt>
                  <c:pt idx="8">
                    <c:v>20:23:09</c:v>
                  </c:pt>
                  <c:pt idx="9">
                    <c:v>21:22:02</c:v>
                  </c:pt>
                  <c:pt idx="10">
                    <c:v>22:30:54</c:v>
                  </c:pt>
                  <c:pt idx="11">
                    <c:v>23:14:01</c:v>
                  </c:pt>
                  <c:pt idx="12">
                    <c:v>0:24:29</c:v>
                  </c:pt>
                  <c:pt idx="13">
                    <c:v>1:14:10</c:v>
                  </c:pt>
                  <c:pt idx="14">
                    <c:v>2:18:57</c:v>
                  </c:pt>
                  <c:pt idx="15">
                    <c:v>3:26:30</c:v>
                  </c:pt>
                  <c:pt idx="16">
                    <c:v>4:14:34</c:v>
                  </c:pt>
                  <c:pt idx="17">
                    <c:v>5:31:37</c:v>
                  </c:pt>
                  <c:pt idx="18">
                    <c:v>6:18:08</c:v>
                  </c:pt>
                  <c:pt idx="19">
                    <c:v>7:15:21</c:v>
                  </c:pt>
                  <c:pt idx="20">
                    <c:v>7:53:21</c:v>
                  </c:pt>
                  <c:pt idx="21">
                    <c:v>8:48:26</c:v>
                  </c:pt>
                  <c:pt idx="22">
                    <c:v>9:48:51</c:v>
                  </c:pt>
                  <c:pt idx="23">
                    <c:v>10:30:58</c:v>
                  </c:pt>
                  <c:pt idx="24">
                    <c:v>11:27:40</c:v>
                  </c:pt>
                  <c:pt idx="25">
                    <c:v>12:15:32</c:v>
                  </c:pt>
                  <c:pt idx="26">
                    <c:v>12:57:06</c:v>
                  </c:pt>
                  <c:pt idx="27">
                    <c:v>13:39:06</c:v>
                  </c:pt>
                  <c:pt idx="28">
                    <c:v>14:52:26</c:v>
                  </c:pt>
                  <c:pt idx="29">
                    <c:v>15:39:48</c:v>
                  </c:pt>
                  <c:pt idx="30">
                    <c:v>16:57:34</c:v>
                  </c:pt>
                </c:lvl>
                <c:lvl>
                  <c:pt idx="0">
                    <c:v>1:03:54</c:v>
                  </c:pt>
                  <c:pt idx="1">
                    <c:v>0:56:01</c:v>
                  </c:pt>
                  <c:pt idx="2">
                    <c:v>1:00:00</c:v>
                  </c:pt>
                  <c:pt idx="3">
                    <c:v>0:51:06</c:v>
                  </c:pt>
                  <c:pt idx="4">
                    <c:v>0:58:52</c:v>
                  </c:pt>
                  <c:pt idx="5">
                    <c:v>0:53:14</c:v>
                  </c:pt>
                  <c:pt idx="6">
                    <c:v>1:11:30</c:v>
                  </c:pt>
                  <c:pt idx="7">
                    <c:v>0:41:54</c:v>
                  </c:pt>
                  <c:pt idx="8">
                    <c:v>0:58:53</c:v>
                  </c:pt>
                  <c:pt idx="9">
                    <c:v>1:08:52</c:v>
                  </c:pt>
                  <c:pt idx="10">
                    <c:v>0:43:07</c:v>
                  </c:pt>
                  <c:pt idx="11">
                    <c:v>1:10:28</c:v>
                  </c:pt>
                  <c:pt idx="12">
                    <c:v>0:49:41</c:v>
                  </c:pt>
                  <c:pt idx="13">
                    <c:v>1:04:47</c:v>
                  </c:pt>
                  <c:pt idx="14">
                    <c:v>1:07:33</c:v>
                  </c:pt>
                  <c:pt idx="15">
                    <c:v>0:48:04</c:v>
                  </c:pt>
                  <c:pt idx="16">
                    <c:v>1:17:03</c:v>
                  </c:pt>
                  <c:pt idx="17">
                    <c:v>0:46:31</c:v>
                  </c:pt>
                  <c:pt idx="18">
                    <c:v>0:57:13</c:v>
                  </c:pt>
                  <c:pt idx="19">
                    <c:v>0:38:00</c:v>
                  </c:pt>
                  <c:pt idx="20">
                    <c:v>0:55:05</c:v>
                  </c:pt>
                  <c:pt idx="21">
                    <c:v>1:00:25</c:v>
                  </c:pt>
                  <c:pt idx="22">
                    <c:v>0:42:07</c:v>
                  </c:pt>
                  <c:pt idx="23">
                    <c:v>0:56:42</c:v>
                  </c:pt>
                  <c:pt idx="24">
                    <c:v>0:47:52</c:v>
                  </c:pt>
                  <c:pt idx="25">
                    <c:v>0:41:34</c:v>
                  </c:pt>
                  <c:pt idx="26">
                    <c:v>0:42:00</c:v>
                  </c:pt>
                  <c:pt idx="27">
                    <c:v>1:13:20</c:v>
                  </c:pt>
                  <c:pt idx="28">
                    <c:v>0:47:22</c:v>
                  </c:pt>
                  <c:pt idx="29">
                    <c:v>1:17:46</c:v>
                  </c:pt>
                  <c:pt idx="30">
                    <c:v>0:59:41</c:v>
                  </c:pt>
                </c:lvl>
                <c:lvl>
                  <c:pt idx="0">
                    <c:v>9</c:v>
                  </c:pt>
                  <c:pt idx="1">
                    <c:v>10.67</c:v>
                  </c:pt>
                  <c:pt idx="2">
                    <c:v>10</c:v>
                  </c:pt>
                  <c:pt idx="3">
                    <c:v>9.5</c:v>
                  </c:pt>
                  <c:pt idx="4">
                    <c:v>11.5</c:v>
                  </c:pt>
                  <c:pt idx="5">
                    <c:v>11</c:v>
                  </c:pt>
                  <c:pt idx="6">
                    <c:v>12.1</c:v>
                  </c:pt>
                  <c:pt idx="7">
                    <c:v>10</c:v>
                  </c:pt>
                  <c:pt idx="8">
                    <c:v>9.75</c:v>
                  </c:pt>
                  <c:pt idx="9">
                    <c:v>9.5</c:v>
                  </c:pt>
                  <c:pt idx="10">
                    <c:v>11</c:v>
                  </c:pt>
                  <c:pt idx="11">
                    <c:v>9</c:v>
                  </c:pt>
                  <c:pt idx="12">
                    <c:v>9.5</c:v>
                  </c:pt>
                  <c:pt idx="13">
                    <c:v>11</c:v>
                  </c:pt>
                  <c:pt idx="14">
                    <c:v>11.75</c:v>
                  </c:pt>
                  <c:pt idx="15">
                    <c:v>9.5</c:v>
                  </c:pt>
                  <c:pt idx="16">
                    <c:v>11.5</c:v>
                  </c:pt>
                  <c:pt idx="17">
                    <c:v>11</c:v>
                  </c:pt>
                  <c:pt idx="18">
                    <c:v>11.75</c:v>
                  </c:pt>
                  <c:pt idx="19">
                    <c:v>10</c:v>
                  </c:pt>
                  <c:pt idx="20">
                    <c:v>9.75</c:v>
                  </c:pt>
                  <c:pt idx="21">
                    <c:v>9.5</c:v>
                  </c:pt>
                  <c:pt idx="22">
                    <c:v>11</c:v>
                  </c:pt>
                  <c:pt idx="23">
                    <c:v>9.5</c:v>
                  </c:pt>
                  <c:pt idx="24">
                    <c:v>9</c:v>
                  </c:pt>
                  <c:pt idx="25">
                    <c:v>10.5</c:v>
                  </c:pt>
                  <c:pt idx="26">
                    <c:v>10</c:v>
                  </c:pt>
                  <c:pt idx="27">
                    <c:v>9.5</c:v>
                  </c:pt>
                  <c:pt idx="28">
                    <c:v>11.5</c:v>
                  </c:pt>
                  <c:pt idx="29">
                    <c:v>11</c:v>
                  </c:pt>
                  <c:pt idx="30">
                    <c:v>11.5</c:v>
                  </c:pt>
                </c:lvl>
                <c:lvl>
                  <c:pt idx="0">
                    <c:v>7.1</c:v>
                  </c:pt>
                  <c:pt idx="1">
                    <c:v>5.25</c:v>
                  </c:pt>
                  <c:pt idx="2">
                    <c:v>6</c:v>
                  </c:pt>
                  <c:pt idx="3">
                    <c:v>5.38</c:v>
                  </c:pt>
                  <c:pt idx="4">
                    <c:v>5.12</c:v>
                  </c:pt>
                  <c:pt idx="5">
                    <c:v>4.84</c:v>
                  </c:pt>
                  <c:pt idx="6">
                    <c:v>5.91</c:v>
                  </c:pt>
                  <c:pt idx="7">
                    <c:v>4.19</c:v>
                  </c:pt>
                  <c:pt idx="8">
                    <c:v>6.04</c:v>
                  </c:pt>
                  <c:pt idx="9">
                    <c:v>7.25</c:v>
                  </c:pt>
                  <c:pt idx="10">
                    <c:v>3.92</c:v>
                  </c:pt>
                  <c:pt idx="11">
                    <c:v>7.83</c:v>
                  </c:pt>
                  <c:pt idx="12">
                    <c:v>5.23</c:v>
                  </c:pt>
                  <c:pt idx="13">
                    <c:v>5.89</c:v>
                  </c:pt>
                  <c:pt idx="14">
                    <c:v>5.75</c:v>
                  </c:pt>
                  <c:pt idx="15">
                    <c:v>5.06</c:v>
                  </c:pt>
                  <c:pt idx="16">
                    <c:v>6.7</c:v>
                  </c:pt>
                  <c:pt idx="17">
                    <c:v>4.23</c:v>
                  </c:pt>
                  <c:pt idx="18">
                    <c:v>4.87</c:v>
                  </c:pt>
                  <c:pt idx="19">
                    <c:v>3.8</c:v>
                  </c:pt>
                  <c:pt idx="20">
                    <c:v>5.65</c:v>
                  </c:pt>
                  <c:pt idx="21">
                    <c:v>6.36</c:v>
                  </c:pt>
                  <c:pt idx="22">
                    <c:v>3.83</c:v>
                  </c:pt>
                  <c:pt idx="23">
                    <c:v>5.97</c:v>
                  </c:pt>
                  <c:pt idx="24">
                    <c:v>5.32</c:v>
                  </c:pt>
                  <c:pt idx="25">
                    <c:v>3.96</c:v>
                  </c:pt>
                  <c:pt idx="26">
                    <c:v>4.2</c:v>
                  </c:pt>
                  <c:pt idx="27">
                    <c:v>7.72</c:v>
                  </c:pt>
                  <c:pt idx="28">
                    <c:v>4.12</c:v>
                  </c:pt>
                  <c:pt idx="29">
                    <c:v>7.07</c:v>
                  </c:pt>
                  <c:pt idx="30">
                    <c:v>5.19</c:v>
                  </c:pt>
                  <c:pt idx="31">
                    <c:v>198.72</c:v>
                  </c:pt>
                </c:lvl>
                <c:lvl>
                  <c:pt idx="0">
                    <c:v>6. Ted Coulson</c:v>
                  </c:pt>
                  <c:pt idx="1">
                    <c:v>7. Mark Bean</c:v>
                  </c:pt>
                  <c:pt idx="2">
                    <c:v>8. BJ Bjorklund</c:v>
                  </c:pt>
                  <c:pt idx="3">
                    <c:v>9. John Stringfellow</c:v>
                  </c:pt>
                  <c:pt idx="4">
                    <c:v>10. Russ McKnight</c:v>
                  </c:pt>
                  <c:pt idx="5">
                    <c:v>11. Lance Ammon</c:v>
                  </c:pt>
                  <c:pt idx="6">
                    <c:v>12. Mulf Mulford</c:v>
                  </c:pt>
                  <c:pt idx="7">
                    <c:v>1. Clark Nichols</c:v>
                  </c:pt>
                  <c:pt idx="8">
                    <c:v>2. Grady Cash</c:v>
                  </c:pt>
                  <c:pt idx="9">
                    <c:v>3. Bob Welbaum</c:v>
                  </c:pt>
                  <c:pt idx="10">
                    <c:v>4. Mike Landers</c:v>
                  </c:pt>
                  <c:pt idx="11">
                    <c:v>5. Don Rushing</c:v>
                  </c:pt>
                  <c:pt idx="12">
                    <c:v>6. Ted Coulson</c:v>
                  </c:pt>
                  <c:pt idx="13">
                    <c:v>7. Mark Bean</c:v>
                  </c:pt>
                  <c:pt idx="14">
                    <c:v>8. BJ Bjorklund</c:v>
                  </c:pt>
                  <c:pt idx="15">
                    <c:v>9. John Stringfellow</c:v>
                  </c:pt>
                  <c:pt idx="16">
                    <c:v>10. Russ McKnight</c:v>
                  </c:pt>
                  <c:pt idx="17">
                    <c:v>11. Lance Ammon</c:v>
                  </c:pt>
                  <c:pt idx="18">
                    <c:v>12. Mulf Mulford</c:v>
                  </c:pt>
                  <c:pt idx="19">
                    <c:v>1. Clark Nichols</c:v>
                  </c:pt>
                  <c:pt idx="20">
                    <c:v>2. Grady Cash</c:v>
                  </c:pt>
                  <c:pt idx="21">
                    <c:v>3. Bob Welbaum</c:v>
                  </c:pt>
                  <c:pt idx="22">
                    <c:v>4. Mike Landers</c:v>
                  </c:pt>
                  <c:pt idx="23">
                    <c:v>5. Don Rushing</c:v>
                  </c:pt>
                  <c:pt idx="24">
                    <c:v>6. Ted Coulson</c:v>
                  </c:pt>
                  <c:pt idx="25">
                    <c:v>7. Mark Bean</c:v>
                  </c:pt>
                  <c:pt idx="26">
                    <c:v>8. BJ Bjorklund</c:v>
                  </c:pt>
                  <c:pt idx="27">
                    <c:v>9. John Stringfellow</c:v>
                  </c:pt>
                  <c:pt idx="28">
                    <c:v>10. Russ McKnight</c:v>
                  </c:pt>
                  <c:pt idx="29">
                    <c:v>11. Lance Ammon</c:v>
                  </c:pt>
                  <c:pt idx="30">
                    <c:v>12. Mulf Mulford</c:v>
                  </c:pt>
                </c:lvl>
                <c:lvl>
                  <c:pt idx="0">
                    <c:v>Leg #6</c:v>
                  </c:pt>
                  <c:pt idx="1">
                    <c:v>Leg #7</c:v>
                  </c:pt>
                  <c:pt idx="2">
                    <c:v>Leg #8</c:v>
                  </c:pt>
                  <c:pt idx="3">
                    <c:v>Leg #9</c:v>
                  </c:pt>
                  <c:pt idx="4">
                    <c:v>Leg #10</c:v>
                  </c:pt>
                  <c:pt idx="5">
                    <c:v>Leg #11</c:v>
                  </c:pt>
                  <c:pt idx="6">
                    <c:v>Leg #12</c:v>
                  </c:pt>
                  <c:pt idx="7">
                    <c:v>Leg #13</c:v>
                  </c:pt>
                  <c:pt idx="8">
                    <c:v>Leg #14</c:v>
                  </c:pt>
                  <c:pt idx="9">
                    <c:v>Leg #15</c:v>
                  </c:pt>
                  <c:pt idx="10">
                    <c:v>Leg #16</c:v>
                  </c:pt>
                  <c:pt idx="11">
                    <c:v>Leg #17 </c:v>
                  </c:pt>
                  <c:pt idx="12">
                    <c:v>Leg #18</c:v>
                  </c:pt>
                  <c:pt idx="13">
                    <c:v>Leg #19</c:v>
                  </c:pt>
                  <c:pt idx="14">
                    <c:v>Leg #20</c:v>
                  </c:pt>
                  <c:pt idx="15">
                    <c:v>Leg #21</c:v>
                  </c:pt>
                  <c:pt idx="16">
                    <c:v>Leg #22</c:v>
                  </c:pt>
                  <c:pt idx="17">
                    <c:v>Leg #23</c:v>
                  </c:pt>
                  <c:pt idx="18">
                    <c:v>Leg #24 </c:v>
                  </c:pt>
                  <c:pt idx="19">
                    <c:v>Leg #25</c:v>
                  </c:pt>
                  <c:pt idx="20">
                    <c:v>Leg #26</c:v>
                  </c:pt>
                  <c:pt idx="21">
                    <c:v>Leg #27</c:v>
                  </c:pt>
                  <c:pt idx="22">
                    <c:v>Leg #28</c:v>
                  </c:pt>
                  <c:pt idx="23">
                    <c:v>Leg #29</c:v>
                  </c:pt>
                  <c:pt idx="24">
                    <c:v>Leg #30</c:v>
                  </c:pt>
                  <c:pt idx="25">
                    <c:v>Leg #31</c:v>
                  </c:pt>
                  <c:pt idx="26">
                    <c:v>Leg #32</c:v>
                  </c:pt>
                  <c:pt idx="27">
                    <c:v>Leg #33</c:v>
                  </c:pt>
                  <c:pt idx="28">
                    <c:v>Leg #34</c:v>
                  </c:pt>
                  <c:pt idx="29">
                    <c:v>Leg #35</c:v>
                  </c:pt>
                  <c:pt idx="30">
                    <c:v>Leg #36</c:v>
                  </c:pt>
                  <c:pt idx="31">
                    <c:v>Totals</c:v>
                  </c:pt>
                </c:lvl>
              </c:multiLvlStrCache>
            </c:multiLvlStrRef>
          </c:cat>
          <c:val>
            <c:numRef>
              <c:f>Base!$Q$29:$Q$60</c:f>
              <c:numCache>
                <c:formatCode>General</c:formatCode>
                <c:ptCount val="32"/>
              </c:numCache>
            </c:numRef>
          </c:val>
          <c:extLst>
            <c:ext xmlns:c16="http://schemas.microsoft.com/office/drawing/2014/chart" uri="{C3380CC4-5D6E-409C-BE32-E72D297353CC}">
              <c16:uniqueId val="{00000009-0D41-4119-BE48-82CB8747F8F5}"/>
            </c:ext>
          </c:extLst>
        </c:ser>
        <c:ser>
          <c:idx val="10"/>
          <c:order val="10"/>
          <c:tx>
            <c:strRef>
              <c:f>Base!$R$1:$R$28</c:f>
              <c:strCache>
                <c:ptCount val="28"/>
                <c:pt idx="0">
                  <c:v>HTC Winded Warriors</c:v>
                </c:pt>
                <c:pt idx="1">
                  <c:v>User Input Color Codes</c:v>
                </c:pt>
                <c:pt idx="2">
                  <c:v>Input can only be made in yellow cells. Enter finish time as hh:mm:ss, e.g., 14:55:23</c:v>
                </c:pt>
                <c:pt idx="3">
                  <c:v>Red cells are input by Administrator before race starts.</c:v>
                </c:pt>
                <c:pt idx="4">
                  <c:v>Gray cells are calculated BEFORE the race starts and do not change</c:v>
                </c:pt>
                <c:pt idx="5">
                  <c:v>Blue cells are updated in real time as each leg finish time is entered.</c:v>
                </c:pt>
                <c:pt idx="6">
                  <c:v>Leg 3</c:v>
                </c:pt>
                <c:pt idx="7">
                  <c:v>Name</c:v>
                </c:pt>
                <c:pt idx="8">
                  <c:v>0</c:v>
                </c:pt>
                <c:pt idx="9">
                  <c:v>-0.25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0.5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0.5</c:v>
                </c:pt>
                <c:pt idx="20">
                  <c:v>Cumulative</c:v>
                </c:pt>
                <c:pt idx="21">
                  <c:v>Road Kill</c:v>
                </c:pt>
                <c:pt idx="22">
                  <c:v>per person</c:v>
                </c:pt>
                <c:pt idx="23">
                  <c:v>0</c:v>
                </c:pt>
                <c:pt idx="24">
                  <c:v>3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Base!$A$29:$G$60</c:f>
              <c:multiLvlStrCache>
                <c:ptCount val="32"/>
                <c:lvl>
                  <c:pt idx="0">
                    <c:v>13:50:32</c:v>
                  </c:pt>
                  <c:pt idx="1">
                    <c:v>14:46:33</c:v>
                  </c:pt>
                  <c:pt idx="2">
                    <c:v>15:46:33</c:v>
                  </c:pt>
                  <c:pt idx="3">
                    <c:v>16:37:39</c:v>
                  </c:pt>
                  <c:pt idx="4">
                    <c:v>17:36:31</c:v>
                  </c:pt>
                  <c:pt idx="5">
                    <c:v>18:29:45</c:v>
                  </c:pt>
                  <c:pt idx="6">
                    <c:v>19:41:15</c:v>
                  </c:pt>
                  <c:pt idx="7">
                    <c:v>20:23:09</c:v>
                  </c:pt>
                  <c:pt idx="8">
                    <c:v>21:22:02</c:v>
                  </c:pt>
                  <c:pt idx="9">
                    <c:v>22:30:54</c:v>
                  </c:pt>
                  <c:pt idx="10">
                    <c:v>23:14:01</c:v>
                  </c:pt>
                  <c:pt idx="11">
                    <c:v>0:24:29</c:v>
                  </c:pt>
                  <c:pt idx="12">
                    <c:v>1:14:10</c:v>
                  </c:pt>
                  <c:pt idx="13">
                    <c:v>2:18:57</c:v>
                  </c:pt>
                  <c:pt idx="14">
                    <c:v>3:26:30</c:v>
                  </c:pt>
                  <c:pt idx="15">
                    <c:v>4:14:34</c:v>
                  </c:pt>
                  <c:pt idx="16">
                    <c:v>5:31:37</c:v>
                  </c:pt>
                  <c:pt idx="17">
                    <c:v>6:18:08</c:v>
                  </c:pt>
                  <c:pt idx="18">
                    <c:v>7:15:21</c:v>
                  </c:pt>
                  <c:pt idx="19">
                    <c:v>7:53:21</c:v>
                  </c:pt>
                  <c:pt idx="20">
                    <c:v>8:48:26</c:v>
                  </c:pt>
                  <c:pt idx="21">
                    <c:v>9:48:51</c:v>
                  </c:pt>
                  <c:pt idx="22">
                    <c:v>10:30:58</c:v>
                  </c:pt>
                  <c:pt idx="23">
                    <c:v>11:27:40</c:v>
                  </c:pt>
                  <c:pt idx="24">
                    <c:v>12:15:32</c:v>
                  </c:pt>
                  <c:pt idx="25">
                    <c:v>12:57:06</c:v>
                  </c:pt>
                  <c:pt idx="26">
                    <c:v>13:39:06</c:v>
                  </c:pt>
                  <c:pt idx="27">
                    <c:v>14:52:26</c:v>
                  </c:pt>
                  <c:pt idx="28">
                    <c:v>15:39:48</c:v>
                  </c:pt>
                  <c:pt idx="29">
                    <c:v>16:57:34</c:v>
                  </c:pt>
                  <c:pt idx="30">
                    <c:v>17:57:15</c:v>
                  </c:pt>
                  <c:pt idx="31">
                    <c:v>33:57:15</c:v>
                  </c:pt>
                </c:lvl>
                <c:lvl>
                  <c:pt idx="0">
                    <c:v>12:46:38</c:v>
                  </c:pt>
                  <c:pt idx="1">
                    <c:v>13:50:32</c:v>
                  </c:pt>
                  <c:pt idx="2">
                    <c:v>14:46:33</c:v>
                  </c:pt>
                  <c:pt idx="3">
                    <c:v>15:46:33</c:v>
                  </c:pt>
                  <c:pt idx="4">
                    <c:v>16:37:39</c:v>
                  </c:pt>
                  <c:pt idx="5">
                    <c:v>17:36:31</c:v>
                  </c:pt>
                  <c:pt idx="6">
                    <c:v>18:29:45</c:v>
                  </c:pt>
                  <c:pt idx="7">
                    <c:v>19:41:15</c:v>
                  </c:pt>
                  <c:pt idx="8">
                    <c:v>20:23:09</c:v>
                  </c:pt>
                  <c:pt idx="9">
                    <c:v>21:22:02</c:v>
                  </c:pt>
                  <c:pt idx="10">
                    <c:v>22:30:54</c:v>
                  </c:pt>
                  <c:pt idx="11">
                    <c:v>23:14:01</c:v>
                  </c:pt>
                  <c:pt idx="12">
                    <c:v>0:24:29</c:v>
                  </c:pt>
                  <c:pt idx="13">
                    <c:v>1:14:10</c:v>
                  </c:pt>
                  <c:pt idx="14">
                    <c:v>2:18:57</c:v>
                  </c:pt>
                  <c:pt idx="15">
                    <c:v>3:26:30</c:v>
                  </c:pt>
                  <c:pt idx="16">
                    <c:v>4:14:34</c:v>
                  </c:pt>
                  <c:pt idx="17">
                    <c:v>5:31:37</c:v>
                  </c:pt>
                  <c:pt idx="18">
                    <c:v>6:18:08</c:v>
                  </c:pt>
                  <c:pt idx="19">
                    <c:v>7:15:21</c:v>
                  </c:pt>
                  <c:pt idx="20">
                    <c:v>7:53:21</c:v>
                  </c:pt>
                  <c:pt idx="21">
                    <c:v>8:48:26</c:v>
                  </c:pt>
                  <c:pt idx="22">
                    <c:v>9:48:51</c:v>
                  </c:pt>
                  <c:pt idx="23">
                    <c:v>10:30:58</c:v>
                  </c:pt>
                  <c:pt idx="24">
                    <c:v>11:27:40</c:v>
                  </c:pt>
                  <c:pt idx="25">
                    <c:v>12:15:32</c:v>
                  </c:pt>
                  <c:pt idx="26">
                    <c:v>12:57:06</c:v>
                  </c:pt>
                  <c:pt idx="27">
                    <c:v>13:39:06</c:v>
                  </c:pt>
                  <c:pt idx="28">
                    <c:v>14:52:26</c:v>
                  </c:pt>
                  <c:pt idx="29">
                    <c:v>15:39:48</c:v>
                  </c:pt>
                  <c:pt idx="30">
                    <c:v>16:57:34</c:v>
                  </c:pt>
                </c:lvl>
                <c:lvl>
                  <c:pt idx="0">
                    <c:v>1:03:54</c:v>
                  </c:pt>
                  <c:pt idx="1">
                    <c:v>0:56:01</c:v>
                  </c:pt>
                  <c:pt idx="2">
                    <c:v>1:00:00</c:v>
                  </c:pt>
                  <c:pt idx="3">
                    <c:v>0:51:06</c:v>
                  </c:pt>
                  <c:pt idx="4">
                    <c:v>0:58:52</c:v>
                  </c:pt>
                  <c:pt idx="5">
                    <c:v>0:53:14</c:v>
                  </c:pt>
                  <c:pt idx="6">
                    <c:v>1:11:30</c:v>
                  </c:pt>
                  <c:pt idx="7">
                    <c:v>0:41:54</c:v>
                  </c:pt>
                  <c:pt idx="8">
                    <c:v>0:58:53</c:v>
                  </c:pt>
                  <c:pt idx="9">
                    <c:v>1:08:52</c:v>
                  </c:pt>
                  <c:pt idx="10">
                    <c:v>0:43:07</c:v>
                  </c:pt>
                  <c:pt idx="11">
                    <c:v>1:10:28</c:v>
                  </c:pt>
                  <c:pt idx="12">
                    <c:v>0:49:41</c:v>
                  </c:pt>
                  <c:pt idx="13">
                    <c:v>1:04:47</c:v>
                  </c:pt>
                  <c:pt idx="14">
                    <c:v>1:07:33</c:v>
                  </c:pt>
                  <c:pt idx="15">
                    <c:v>0:48:04</c:v>
                  </c:pt>
                  <c:pt idx="16">
                    <c:v>1:17:03</c:v>
                  </c:pt>
                  <c:pt idx="17">
                    <c:v>0:46:31</c:v>
                  </c:pt>
                  <c:pt idx="18">
                    <c:v>0:57:13</c:v>
                  </c:pt>
                  <c:pt idx="19">
                    <c:v>0:38:00</c:v>
                  </c:pt>
                  <c:pt idx="20">
                    <c:v>0:55:05</c:v>
                  </c:pt>
                  <c:pt idx="21">
                    <c:v>1:00:25</c:v>
                  </c:pt>
                  <c:pt idx="22">
                    <c:v>0:42:07</c:v>
                  </c:pt>
                  <c:pt idx="23">
                    <c:v>0:56:42</c:v>
                  </c:pt>
                  <c:pt idx="24">
                    <c:v>0:47:52</c:v>
                  </c:pt>
                  <c:pt idx="25">
                    <c:v>0:41:34</c:v>
                  </c:pt>
                  <c:pt idx="26">
                    <c:v>0:42:00</c:v>
                  </c:pt>
                  <c:pt idx="27">
                    <c:v>1:13:20</c:v>
                  </c:pt>
                  <c:pt idx="28">
                    <c:v>0:47:22</c:v>
                  </c:pt>
                  <c:pt idx="29">
                    <c:v>1:17:46</c:v>
                  </c:pt>
                  <c:pt idx="30">
                    <c:v>0:59:41</c:v>
                  </c:pt>
                </c:lvl>
                <c:lvl>
                  <c:pt idx="0">
                    <c:v>9</c:v>
                  </c:pt>
                  <c:pt idx="1">
                    <c:v>10.67</c:v>
                  </c:pt>
                  <c:pt idx="2">
                    <c:v>10</c:v>
                  </c:pt>
                  <c:pt idx="3">
                    <c:v>9.5</c:v>
                  </c:pt>
                  <c:pt idx="4">
                    <c:v>11.5</c:v>
                  </c:pt>
                  <c:pt idx="5">
                    <c:v>11</c:v>
                  </c:pt>
                  <c:pt idx="6">
                    <c:v>12.1</c:v>
                  </c:pt>
                  <c:pt idx="7">
                    <c:v>10</c:v>
                  </c:pt>
                  <c:pt idx="8">
                    <c:v>9.75</c:v>
                  </c:pt>
                  <c:pt idx="9">
                    <c:v>9.5</c:v>
                  </c:pt>
                  <c:pt idx="10">
                    <c:v>11</c:v>
                  </c:pt>
                  <c:pt idx="11">
                    <c:v>9</c:v>
                  </c:pt>
                  <c:pt idx="12">
                    <c:v>9.5</c:v>
                  </c:pt>
                  <c:pt idx="13">
                    <c:v>11</c:v>
                  </c:pt>
                  <c:pt idx="14">
                    <c:v>11.75</c:v>
                  </c:pt>
                  <c:pt idx="15">
                    <c:v>9.5</c:v>
                  </c:pt>
                  <c:pt idx="16">
                    <c:v>11.5</c:v>
                  </c:pt>
                  <c:pt idx="17">
                    <c:v>11</c:v>
                  </c:pt>
                  <c:pt idx="18">
                    <c:v>11.75</c:v>
                  </c:pt>
                  <c:pt idx="19">
                    <c:v>10</c:v>
                  </c:pt>
                  <c:pt idx="20">
                    <c:v>9.75</c:v>
                  </c:pt>
                  <c:pt idx="21">
                    <c:v>9.5</c:v>
                  </c:pt>
                  <c:pt idx="22">
                    <c:v>11</c:v>
                  </c:pt>
                  <c:pt idx="23">
                    <c:v>9.5</c:v>
                  </c:pt>
                  <c:pt idx="24">
                    <c:v>9</c:v>
                  </c:pt>
                  <c:pt idx="25">
                    <c:v>10.5</c:v>
                  </c:pt>
                  <c:pt idx="26">
                    <c:v>10</c:v>
                  </c:pt>
                  <c:pt idx="27">
                    <c:v>9.5</c:v>
                  </c:pt>
                  <c:pt idx="28">
                    <c:v>11.5</c:v>
                  </c:pt>
                  <c:pt idx="29">
                    <c:v>11</c:v>
                  </c:pt>
                  <c:pt idx="30">
                    <c:v>11.5</c:v>
                  </c:pt>
                </c:lvl>
                <c:lvl>
                  <c:pt idx="0">
                    <c:v>7.1</c:v>
                  </c:pt>
                  <c:pt idx="1">
                    <c:v>5.25</c:v>
                  </c:pt>
                  <c:pt idx="2">
                    <c:v>6</c:v>
                  </c:pt>
                  <c:pt idx="3">
                    <c:v>5.38</c:v>
                  </c:pt>
                  <c:pt idx="4">
                    <c:v>5.12</c:v>
                  </c:pt>
                  <c:pt idx="5">
                    <c:v>4.84</c:v>
                  </c:pt>
                  <c:pt idx="6">
                    <c:v>5.91</c:v>
                  </c:pt>
                  <c:pt idx="7">
                    <c:v>4.19</c:v>
                  </c:pt>
                  <c:pt idx="8">
                    <c:v>6.04</c:v>
                  </c:pt>
                  <c:pt idx="9">
                    <c:v>7.25</c:v>
                  </c:pt>
                  <c:pt idx="10">
                    <c:v>3.92</c:v>
                  </c:pt>
                  <c:pt idx="11">
                    <c:v>7.83</c:v>
                  </c:pt>
                  <c:pt idx="12">
                    <c:v>5.23</c:v>
                  </c:pt>
                  <c:pt idx="13">
                    <c:v>5.89</c:v>
                  </c:pt>
                  <c:pt idx="14">
                    <c:v>5.75</c:v>
                  </c:pt>
                  <c:pt idx="15">
                    <c:v>5.06</c:v>
                  </c:pt>
                  <c:pt idx="16">
                    <c:v>6.7</c:v>
                  </c:pt>
                  <c:pt idx="17">
                    <c:v>4.23</c:v>
                  </c:pt>
                  <c:pt idx="18">
                    <c:v>4.87</c:v>
                  </c:pt>
                  <c:pt idx="19">
                    <c:v>3.8</c:v>
                  </c:pt>
                  <c:pt idx="20">
                    <c:v>5.65</c:v>
                  </c:pt>
                  <c:pt idx="21">
                    <c:v>6.36</c:v>
                  </c:pt>
                  <c:pt idx="22">
                    <c:v>3.83</c:v>
                  </c:pt>
                  <c:pt idx="23">
                    <c:v>5.97</c:v>
                  </c:pt>
                  <c:pt idx="24">
                    <c:v>5.32</c:v>
                  </c:pt>
                  <c:pt idx="25">
                    <c:v>3.96</c:v>
                  </c:pt>
                  <c:pt idx="26">
                    <c:v>4.2</c:v>
                  </c:pt>
                  <c:pt idx="27">
                    <c:v>7.72</c:v>
                  </c:pt>
                  <c:pt idx="28">
                    <c:v>4.12</c:v>
                  </c:pt>
                  <c:pt idx="29">
                    <c:v>7.07</c:v>
                  </c:pt>
                  <c:pt idx="30">
                    <c:v>5.19</c:v>
                  </c:pt>
                  <c:pt idx="31">
                    <c:v>198.72</c:v>
                  </c:pt>
                </c:lvl>
                <c:lvl>
                  <c:pt idx="0">
                    <c:v>6. Ted Coulson</c:v>
                  </c:pt>
                  <c:pt idx="1">
                    <c:v>7. Mark Bean</c:v>
                  </c:pt>
                  <c:pt idx="2">
                    <c:v>8. BJ Bjorklund</c:v>
                  </c:pt>
                  <c:pt idx="3">
                    <c:v>9. John Stringfellow</c:v>
                  </c:pt>
                  <c:pt idx="4">
                    <c:v>10. Russ McKnight</c:v>
                  </c:pt>
                  <c:pt idx="5">
                    <c:v>11. Lance Ammon</c:v>
                  </c:pt>
                  <c:pt idx="6">
                    <c:v>12. Mulf Mulford</c:v>
                  </c:pt>
                  <c:pt idx="7">
                    <c:v>1. Clark Nichols</c:v>
                  </c:pt>
                  <c:pt idx="8">
                    <c:v>2. Grady Cash</c:v>
                  </c:pt>
                  <c:pt idx="9">
                    <c:v>3. Bob Welbaum</c:v>
                  </c:pt>
                  <c:pt idx="10">
                    <c:v>4. Mike Landers</c:v>
                  </c:pt>
                  <c:pt idx="11">
                    <c:v>5. Don Rushing</c:v>
                  </c:pt>
                  <c:pt idx="12">
                    <c:v>6. Ted Coulson</c:v>
                  </c:pt>
                  <c:pt idx="13">
                    <c:v>7. Mark Bean</c:v>
                  </c:pt>
                  <c:pt idx="14">
                    <c:v>8. BJ Bjorklund</c:v>
                  </c:pt>
                  <c:pt idx="15">
                    <c:v>9. John Stringfellow</c:v>
                  </c:pt>
                  <c:pt idx="16">
                    <c:v>10. Russ McKnight</c:v>
                  </c:pt>
                  <c:pt idx="17">
                    <c:v>11. Lance Ammon</c:v>
                  </c:pt>
                  <c:pt idx="18">
                    <c:v>12. Mulf Mulford</c:v>
                  </c:pt>
                  <c:pt idx="19">
                    <c:v>1. Clark Nichols</c:v>
                  </c:pt>
                  <c:pt idx="20">
                    <c:v>2. Grady Cash</c:v>
                  </c:pt>
                  <c:pt idx="21">
                    <c:v>3. Bob Welbaum</c:v>
                  </c:pt>
                  <c:pt idx="22">
                    <c:v>4. Mike Landers</c:v>
                  </c:pt>
                  <c:pt idx="23">
                    <c:v>5. Don Rushing</c:v>
                  </c:pt>
                  <c:pt idx="24">
                    <c:v>6. Ted Coulson</c:v>
                  </c:pt>
                  <c:pt idx="25">
                    <c:v>7. Mark Bean</c:v>
                  </c:pt>
                  <c:pt idx="26">
                    <c:v>8. BJ Bjorklund</c:v>
                  </c:pt>
                  <c:pt idx="27">
                    <c:v>9. John Stringfellow</c:v>
                  </c:pt>
                  <c:pt idx="28">
                    <c:v>10. Russ McKnight</c:v>
                  </c:pt>
                  <c:pt idx="29">
                    <c:v>11. Lance Ammon</c:v>
                  </c:pt>
                  <c:pt idx="30">
                    <c:v>12. Mulf Mulford</c:v>
                  </c:pt>
                </c:lvl>
                <c:lvl>
                  <c:pt idx="0">
                    <c:v>Leg #6</c:v>
                  </c:pt>
                  <c:pt idx="1">
                    <c:v>Leg #7</c:v>
                  </c:pt>
                  <c:pt idx="2">
                    <c:v>Leg #8</c:v>
                  </c:pt>
                  <c:pt idx="3">
                    <c:v>Leg #9</c:v>
                  </c:pt>
                  <c:pt idx="4">
                    <c:v>Leg #10</c:v>
                  </c:pt>
                  <c:pt idx="5">
                    <c:v>Leg #11</c:v>
                  </c:pt>
                  <c:pt idx="6">
                    <c:v>Leg #12</c:v>
                  </c:pt>
                  <c:pt idx="7">
                    <c:v>Leg #13</c:v>
                  </c:pt>
                  <c:pt idx="8">
                    <c:v>Leg #14</c:v>
                  </c:pt>
                  <c:pt idx="9">
                    <c:v>Leg #15</c:v>
                  </c:pt>
                  <c:pt idx="10">
                    <c:v>Leg #16</c:v>
                  </c:pt>
                  <c:pt idx="11">
                    <c:v>Leg #17 </c:v>
                  </c:pt>
                  <c:pt idx="12">
                    <c:v>Leg #18</c:v>
                  </c:pt>
                  <c:pt idx="13">
                    <c:v>Leg #19</c:v>
                  </c:pt>
                  <c:pt idx="14">
                    <c:v>Leg #20</c:v>
                  </c:pt>
                  <c:pt idx="15">
                    <c:v>Leg #21</c:v>
                  </c:pt>
                  <c:pt idx="16">
                    <c:v>Leg #22</c:v>
                  </c:pt>
                  <c:pt idx="17">
                    <c:v>Leg #23</c:v>
                  </c:pt>
                  <c:pt idx="18">
                    <c:v>Leg #24 </c:v>
                  </c:pt>
                  <c:pt idx="19">
                    <c:v>Leg #25</c:v>
                  </c:pt>
                  <c:pt idx="20">
                    <c:v>Leg #26</c:v>
                  </c:pt>
                  <c:pt idx="21">
                    <c:v>Leg #27</c:v>
                  </c:pt>
                  <c:pt idx="22">
                    <c:v>Leg #28</c:v>
                  </c:pt>
                  <c:pt idx="23">
                    <c:v>Leg #29</c:v>
                  </c:pt>
                  <c:pt idx="24">
                    <c:v>Leg #30</c:v>
                  </c:pt>
                  <c:pt idx="25">
                    <c:v>Leg #31</c:v>
                  </c:pt>
                  <c:pt idx="26">
                    <c:v>Leg #32</c:v>
                  </c:pt>
                  <c:pt idx="27">
                    <c:v>Leg #33</c:v>
                  </c:pt>
                  <c:pt idx="28">
                    <c:v>Leg #34</c:v>
                  </c:pt>
                  <c:pt idx="29">
                    <c:v>Leg #35</c:v>
                  </c:pt>
                  <c:pt idx="30">
                    <c:v>Leg #36</c:v>
                  </c:pt>
                  <c:pt idx="31">
                    <c:v>Totals</c:v>
                  </c:pt>
                </c:lvl>
              </c:multiLvlStrCache>
            </c:multiLvlStrRef>
          </c:cat>
          <c:val>
            <c:numRef>
              <c:f>Base!$R$29:$R$60</c:f>
              <c:numCache>
                <c:formatCode>General</c:formatCode>
                <c:ptCount val="32"/>
              </c:numCache>
            </c:numRef>
          </c:val>
          <c:extLst>
            <c:ext xmlns:c16="http://schemas.microsoft.com/office/drawing/2014/chart" uri="{C3380CC4-5D6E-409C-BE32-E72D297353CC}">
              <c16:uniqueId val="{0000000A-0D41-4119-BE48-82CB8747F8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06160400"/>
        <c:axId val="506160728"/>
      </c:barChart>
      <c:catAx>
        <c:axId val="506160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6160728"/>
        <c:crosses val="autoZero"/>
        <c:auto val="1"/>
        <c:lblAlgn val="ctr"/>
        <c:lblOffset val="100"/>
        <c:noMultiLvlLbl val="0"/>
      </c:catAx>
      <c:valAx>
        <c:axId val="506160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h:mm:ss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6160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Base!$H$1:$H$28</c:f>
              <c:strCache>
                <c:ptCount val="28"/>
                <c:pt idx="0">
                  <c:v>HTC Winded Warriors</c:v>
                </c:pt>
                <c:pt idx="1">
                  <c:v>User Input Color Codes</c:v>
                </c:pt>
                <c:pt idx="2">
                  <c:v>Input can only be made in yellow cells. Enter finish time as hh:mm:ss, e.g., 14:55:23</c:v>
                </c:pt>
                <c:pt idx="3">
                  <c:v>Red cells are input by Administrator before race starts.</c:v>
                </c:pt>
                <c:pt idx="4">
                  <c:v>Gray cells are calculated BEFORE the race starts and do not change</c:v>
                </c:pt>
                <c:pt idx="5">
                  <c:v>Blue cells are updated in real time as each leg finish time is entered.</c:v>
                </c:pt>
                <c:pt idx="6">
                  <c:v>Leg 3</c:v>
                </c:pt>
                <c:pt idx="7">
                  <c:v>Name</c:v>
                </c:pt>
                <c:pt idx="8">
                  <c:v>0</c:v>
                </c:pt>
                <c:pt idx="9">
                  <c:v>-0.25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0.5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0.5</c:v>
                </c:pt>
                <c:pt idx="20">
                  <c:v>Pre-Race</c:v>
                </c:pt>
                <c:pt idx="21">
                  <c:v>Actual </c:v>
                </c:pt>
                <c:pt idx="22">
                  <c:v>Start</c:v>
                </c:pt>
                <c:pt idx="23">
                  <c:v>8:00:00</c:v>
                </c:pt>
                <c:pt idx="24">
                  <c:v>8:55:45</c:v>
                </c:pt>
                <c:pt idx="25">
                  <c:v>9:44:22</c:v>
                </c:pt>
                <c:pt idx="26">
                  <c:v>10:23:15</c:v>
                </c:pt>
                <c:pt idx="27">
                  <c:v>11:35:40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Base!$A$29:$G$60</c:f>
              <c:multiLvlStrCache>
                <c:ptCount val="32"/>
                <c:lvl>
                  <c:pt idx="0">
                    <c:v>13:50:32</c:v>
                  </c:pt>
                  <c:pt idx="1">
                    <c:v>14:46:33</c:v>
                  </c:pt>
                  <c:pt idx="2">
                    <c:v>15:46:33</c:v>
                  </c:pt>
                  <c:pt idx="3">
                    <c:v>16:37:39</c:v>
                  </c:pt>
                  <c:pt idx="4">
                    <c:v>17:36:31</c:v>
                  </c:pt>
                  <c:pt idx="5">
                    <c:v>18:29:45</c:v>
                  </c:pt>
                  <c:pt idx="6">
                    <c:v>19:41:15</c:v>
                  </c:pt>
                  <c:pt idx="7">
                    <c:v>20:23:09</c:v>
                  </c:pt>
                  <c:pt idx="8">
                    <c:v>21:22:02</c:v>
                  </c:pt>
                  <c:pt idx="9">
                    <c:v>22:30:54</c:v>
                  </c:pt>
                  <c:pt idx="10">
                    <c:v>23:14:01</c:v>
                  </c:pt>
                  <c:pt idx="11">
                    <c:v>0:24:29</c:v>
                  </c:pt>
                  <c:pt idx="12">
                    <c:v>1:14:10</c:v>
                  </c:pt>
                  <c:pt idx="13">
                    <c:v>2:18:57</c:v>
                  </c:pt>
                  <c:pt idx="14">
                    <c:v>3:26:30</c:v>
                  </c:pt>
                  <c:pt idx="15">
                    <c:v>4:14:34</c:v>
                  </c:pt>
                  <c:pt idx="16">
                    <c:v>5:31:37</c:v>
                  </c:pt>
                  <c:pt idx="17">
                    <c:v>6:18:08</c:v>
                  </c:pt>
                  <c:pt idx="18">
                    <c:v>7:15:21</c:v>
                  </c:pt>
                  <c:pt idx="19">
                    <c:v>7:53:21</c:v>
                  </c:pt>
                  <c:pt idx="20">
                    <c:v>8:48:26</c:v>
                  </c:pt>
                  <c:pt idx="21">
                    <c:v>9:48:51</c:v>
                  </c:pt>
                  <c:pt idx="22">
                    <c:v>10:30:58</c:v>
                  </c:pt>
                  <c:pt idx="23">
                    <c:v>11:27:40</c:v>
                  </c:pt>
                  <c:pt idx="24">
                    <c:v>12:15:32</c:v>
                  </c:pt>
                  <c:pt idx="25">
                    <c:v>12:57:06</c:v>
                  </c:pt>
                  <c:pt idx="26">
                    <c:v>13:39:06</c:v>
                  </c:pt>
                  <c:pt idx="27">
                    <c:v>14:52:26</c:v>
                  </c:pt>
                  <c:pt idx="28">
                    <c:v>15:39:48</c:v>
                  </c:pt>
                  <c:pt idx="29">
                    <c:v>16:57:34</c:v>
                  </c:pt>
                  <c:pt idx="30">
                    <c:v>17:57:15</c:v>
                  </c:pt>
                  <c:pt idx="31">
                    <c:v>33:57:15</c:v>
                  </c:pt>
                </c:lvl>
                <c:lvl>
                  <c:pt idx="0">
                    <c:v>12:46:38</c:v>
                  </c:pt>
                  <c:pt idx="1">
                    <c:v>13:50:32</c:v>
                  </c:pt>
                  <c:pt idx="2">
                    <c:v>14:46:33</c:v>
                  </c:pt>
                  <c:pt idx="3">
                    <c:v>15:46:33</c:v>
                  </c:pt>
                  <c:pt idx="4">
                    <c:v>16:37:39</c:v>
                  </c:pt>
                  <c:pt idx="5">
                    <c:v>17:36:31</c:v>
                  </c:pt>
                  <c:pt idx="6">
                    <c:v>18:29:45</c:v>
                  </c:pt>
                  <c:pt idx="7">
                    <c:v>19:41:15</c:v>
                  </c:pt>
                  <c:pt idx="8">
                    <c:v>20:23:09</c:v>
                  </c:pt>
                  <c:pt idx="9">
                    <c:v>21:22:02</c:v>
                  </c:pt>
                  <c:pt idx="10">
                    <c:v>22:30:54</c:v>
                  </c:pt>
                  <c:pt idx="11">
                    <c:v>23:14:01</c:v>
                  </c:pt>
                  <c:pt idx="12">
                    <c:v>0:24:29</c:v>
                  </c:pt>
                  <c:pt idx="13">
                    <c:v>1:14:10</c:v>
                  </c:pt>
                  <c:pt idx="14">
                    <c:v>2:18:57</c:v>
                  </c:pt>
                  <c:pt idx="15">
                    <c:v>3:26:30</c:v>
                  </c:pt>
                  <c:pt idx="16">
                    <c:v>4:14:34</c:v>
                  </c:pt>
                  <c:pt idx="17">
                    <c:v>5:31:37</c:v>
                  </c:pt>
                  <c:pt idx="18">
                    <c:v>6:18:08</c:v>
                  </c:pt>
                  <c:pt idx="19">
                    <c:v>7:15:21</c:v>
                  </c:pt>
                  <c:pt idx="20">
                    <c:v>7:53:21</c:v>
                  </c:pt>
                  <c:pt idx="21">
                    <c:v>8:48:26</c:v>
                  </c:pt>
                  <c:pt idx="22">
                    <c:v>9:48:51</c:v>
                  </c:pt>
                  <c:pt idx="23">
                    <c:v>10:30:58</c:v>
                  </c:pt>
                  <c:pt idx="24">
                    <c:v>11:27:40</c:v>
                  </c:pt>
                  <c:pt idx="25">
                    <c:v>12:15:32</c:v>
                  </c:pt>
                  <c:pt idx="26">
                    <c:v>12:57:06</c:v>
                  </c:pt>
                  <c:pt idx="27">
                    <c:v>13:39:06</c:v>
                  </c:pt>
                  <c:pt idx="28">
                    <c:v>14:52:26</c:v>
                  </c:pt>
                  <c:pt idx="29">
                    <c:v>15:39:48</c:v>
                  </c:pt>
                  <c:pt idx="30">
                    <c:v>16:57:34</c:v>
                  </c:pt>
                </c:lvl>
                <c:lvl>
                  <c:pt idx="0">
                    <c:v>1:03:54</c:v>
                  </c:pt>
                  <c:pt idx="1">
                    <c:v>0:56:01</c:v>
                  </c:pt>
                  <c:pt idx="2">
                    <c:v>1:00:00</c:v>
                  </c:pt>
                  <c:pt idx="3">
                    <c:v>0:51:06</c:v>
                  </c:pt>
                  <c:pt idx="4">
                    <c:v>0:58:52</c:v>
                  </c:pt>
                  <c:pt idx="5">
                    <c:v>0:53:14</c:v>
                  </c:pt>
                  <c:pt idx="6">
                    <c:v>1:11:30</c:v>
                  </c:pt>
                  <c:pt idx="7">
                    <c:v>0:41:54</c:v>
                  </c:pt>
                  <c:pt idx="8">
                    <c:v>0:58:53</c:v>
                  </c:pt>
                  <c:pt idx="9">
                    <c:v>1:08:52</c:v>
                  </c:pt>
                  <c:pt idx="10">
                    <c:v>0:43:07</c:v>
                  </c:pt>
                  <c:pt idx="11">
                    <c:v>1:10:28</c:v>
                  </c:pt>
                  <c:pt idx="12">
                    <c:v>0:49:41</c:v>
                  </c:pt>
                  <c:pt idx="13">
                    <c:v>1:04:47</c:v>
                  </c:pt>
                  <c:pt idx="14">
                    <c:v>1:07:33</c:v>
                  </c:pt>
                  <c:pt idx="15">
                    <c:v>0:48:04</c:v>
                  </c:pt>
                  <c:pt idx="16">
                    <c:v>1:17:03</c:v>
                  </c:pt>
                  <c:pt idx="17">
                    <c:v>0:46:31</c:v>
                  </c:pt>
                  <c:pt idx="18">
                    <c:v>0:57:13</c:v>
                  </c:pt>
                  <c:pt idx="19">
                    <c:v>0:38:00</c:v>
                  </c:pt>
                  <c:pt idx="20">
                    <c:v>0:55:05</c:v>
                  </c:pt>
                  <c:pt idx="21">
                    <c:v>1:00:25</c:v>
                  </c:pt>
                  <c:pt idx="22">
                    <c:v>0:42:07</c:v>
                  </c:pt>
                  <c:pt idx="23">
                    <c:v>0:56:42</c:v>
                  </c:pt>
                  <c:pt idx="24">
                    <c:v>0:47:52</c:v>
                  </c:pt>
                  <c:pt idx="25">
                    <c:v>0:41:34</c:v>
                  </c:pt>
                  <c:pt idx="26">
                    <c:v>0:42:00</c:v>
                  </c:pt>
                  <c:pt idx="27">
                    <c:v>1:13:20</c:v>
                  </c:pt>
                  <c:pt idx="28">
                    <c:v>0:47:22</c:v>
                  </c:pt>
                  <c:pt idx="29">
                    <c:v>1:17:46</c:v>
                  </c:pt>
                  <c:pt idx="30">
                    <c:v>0:59:41</c:v>
                  </c:pt>
                </c:lvl>
                <c:lvl>
                  <c:pt idx="0">
                    <c:v>9</c:v>
                  </c:pt>
                  <c:pt idx="1">
                    <c:v>10.67</c:v>
                  </c:pt>
                  <c:pt idx="2">
                    <c:v>10</c:v>
                  </c:pt>
                  <c:pt idx="3">
                    <c:v>9.5</c:v>
                  </c:pt>
                  <c:pt idx="4">
                    <c:v>11.5</c:v>
                  </c:pt>
                  <c:pt idx="5">
                    <c:v>11</c:v>
                  </c:pt>
                  <c:pt idx="6">
                    <c:v>12.1</c:v>
                  </c:pt>
                  <c:pt idx="7">
                    <c:v>10</c:v>
                  </c:pt>
                  <c:pt idx="8">
                    <c:v>9.75</c:v>
                  </c:pt>
                  <c:pt idx="9">
                    <c:v>9.5</c:v>
                  </c:pt>
                  <c:pt idx="10">
                    <c:v>11</c:v>
                  </c:pt>
                  <c:pt idx="11">
                    <c:v>9</c:v>
                  </c:pt>
                  <c:pt idx="12">
                    <c:v>9.5</c:v>
                  </c:pt>
                  <c:pt idx="13">
                    <c:v>11</c:v>
                  </c:pt>
                  <c:pt idx="14">
                    <c:v>11.75</c:v>
                  </c:pt>
                  <c:pt idx="15">
                    <c:v>9.5</c:v>
                  </c:pt>
                  <c:pt idx="16">
                    <c:v>11.5</c:v>
                  </c:pt>
                  <c:pt idx="17">
                    <c:v>11</c:v>
                  </c:pt>
                  <c:pt idx="18">
                    <c:v>11.75</c:v>
                  </c:pt>
                  <c:pt idx="19">
                    <c:v>10</c:v>
                  </c:pt>
                  <c:pt idx="20">
                    <c:v>9.75</c:v>
                  </c:pt>
                  <c:pt idx="21">
                    <c:v>9.5</c:v>
                  </c:pt>
                  <c:pt idx="22">
                    <c:v>11</c:v>
                  </c:pt>
                  <c:pt idx="23">
                    <c:v>9.5</c:v>
                  </c:pt>
                  <c:pt idx="24">
                    <c:v>9</c:v>
                  </c:pt>
                  <c:pt idx="25">
                    <c:v>10.5</c:v>
                  </c:pt>
                  <c:pt idx="26">
                    <c:v>10</c:v>
                  </c:pt>
                  <c:pt idx="27">
                    <c:v>9.5</c:v>
                  </c:pt>
                  <c:pt idx="28">
                    <c:v>11.5</c:v>
                  </c:pt>
                  <c:pt idx="29">
                    <c:v>11</c:v>
                  </c:pt>
                  <c:pt idx="30">
                    <c:v>11.5</c:v>
                  </c:pt>
                </c:lvl>
                <c:lvl>
                  <c:pt idx="0">
                    <c:v>7.1</c:v>
                  </c:pt>
                  <c:pt idx="1">
                    <c:v>5.25</c:v>
                  </c:pt>
                  <c:pt idx="2">
                    <c:v>6</c:v>
                  </c:pt>
                  <c:pt idx="3">
                    <c:v>5.38</c:v>
                  </c:pt>
                  <c:pt idx="4">
                    <c:v>5.12</c:v>
                  </c:pt>
                  <c:pt idx="5">
                    <c:v>4.84</c:v>
                  </c:pt>
                  <c:pt idx="6">
                    <c:v>5.91</c:v>
                  </c:pt>
                  <c:pt idx="7">
                    <c:v>4.19</c:v>
                  </c:pt>
                  <c:pt idx="8">
                    <c:v>6.04</c:v>
                  </c:pt>
                  <c:pt idx="9">
                    <c:v>7.25</c:v>
                  </c:pt>
                  <c:pt idx="10">
                    <c:v>3.92</c:v>
                  </c:pt>
                  <c:pt idx="11">
                    <c:v>7.83</c:v>
                  </c:pt>
                  <c:pt idx="12">
                    <c:v>5.23</c:v>
                  </c:pt>
                  <c:pt idx="13">
                    <c:v>5.89</c:v>
                  </c:pt>
                  <c:pt idx="14">
                    <c:v>5.75</c:v>
                  </c:pt>
                  <c:pt idx="15">
                    <c:v>5.06</c:v>
                  </c:pt>
                  <c:pt idx="16">
                    <c:v>6.7</c:v>
                  </c:pt>
                  <c:pt idx="17">
                    <c:v>4.23</c:v>
                  </c:pt>
                  <c:pt idx="18">
                    <c:v>4.87</c:v>
                  </c:pt>
                  <c:pt idx="19">
                    <c:v>3.8</c:v>
                  </c:pt>
                  <c:pt idx="20">
                    <c:v>5.65</c:v>
                  </c:pt>
                  <c:pt idx="21">
                    <c:v>6.36</c:v>
                  </c:pt>
                  <c:pt idx="22">
                    <c:v>3.83</c:v>
                  </c:pt>
                  <c:pt idx="23">
                    <c:v>5.97</c:v>
                  </c:pt>
                  <c:pt idx="24">
                    <c:v>5.32</c:v>
                  </c:pt>
                  <c:pt idx="25">
                    <c:v>3.96</c:v>
                  </c:pt>
                  <c:pt idx="26">
                    <c:v>4.2</c:v>
                  </c:pt>
                  <c:pt idx="27">
                    <c:v>7.72</c:v>
                  </c:pt>
                  <c:pt idx="28">
                    <c:v>4.12</c:v>
                  </c:pt>
                  <c:pt idx="29">
                    <c:v>7.07</c:v>
                  </c:pt>
                  <c:pt idx="30">
                    <c:v>5.19</c:v>
                  </c:pt>
                  <c:pt idx="31">
                    <c:v>198.72</c:v>
                  </c:pt>
                </c:lvl>
                <c:lvl>
                  <c:pt idx="0">
                    <c:v>6. Ted Coulson</c:v>
                  </c:pt>
                  <c:pt idx="1">
                    <c:v>7. Mark Bean</c:v>
                  </c:pt>
                  <c:pt idx="2">
                    <c:v>8. BJ Bjorklund</c:v>
                  </c:pt>
                  <c:pt idx="3">
                    <c:v>9. John Stringfellow</c:v>
                  </c:pt>
                  <c:pt idx="4">
                    <c:v>10. Russ McKnight</c:v>
                  </c:pt>
                  <c:pt idx="5">
                    <c:v>11. Lance Ammon</c:v>
                  </c:pt>
                  <c:pt idx="6">
                    <c:v>12. Mulf Mulford</c:v>
                  </c:pt>
                  <c:pt idx="7">
                    <c:v>1. Clark Nichols</c:v>
                  </c:pt>
                  <c:pt idx="8">
                    <c:v>2. Grady Cash</c:v>
                  </c:pt>
                  <c:pt idx="9">
                    <c:v>3. Bob Welbaum</c:v>
                  </c:pt>
                  <c:pt idx="10">
                    <c:v>4. Mike Landers</c:v>
                  </c:pt>
                  <c:pt idx="11">
                    <c:v>5. Don Rushing</c:v>
                  </c:pt>
                  <c:pt idx="12">
                    <c:v>6. Ted Coulson</c:v>
                  </c:pt>
                  <c:pt idx="13">
                    <c:v>7. Mark Bean</c:v>
                  </c:pt>
                  <c:pt idx="14">
                    <c:v>8. BJ Bjorklund</c:v>
                  </c:pt>
                  <c:pt idx="15">
                    <c:v>9. John Stringfellow</c:v>
                  </c:pt>
                  <c:pt idx="16">
                    <c:v>10. Russ McKnight</c:v>
                  </c:pt>
                  <c:pt idx="17">
                    <c:v>11. Lance Ammon</c:v>
                  </c:pt>
                  <c:pt idx="18">
                    <c:v>12. Mulf Mulford</c:v>
                  </c:pt>
                  <c:pt idx="19">
                    <c:v>1. Clark Nichols</c:v>
                  </c:pt>
                  <c:pt idx="20">
                    <c:v>2. Grady Cash</c:v>
                  </c:pt>
                  <c:pt idx="21">
                    <c:v>3. Bob Welbaum</c:v>
                  </c:pt>
                  <c:pt idx="22">
                    <c:v>4. Mike Landers</c:v>
                  </c:pt>
                  <c:pt idx="23">
                    <c:v>5. Don Rushing</c:v>
                  </c:pt>
                  <c:pt idx="24">
                    <c:v>6. Ted Coulson</c:v>
                  </c:pt>
                  <c:pt idx="25">
                    <c:v>7. Mark Bean</c:v>
                  </c:pt>
                  <c:pt idx="26">
                    <c:v>8. BJ Bjorklund</c:v>
                  </c:pt>
                  <c:pt idx="27">
                    <c:v>9. John Stringfellow</c:v>
                  </c:pt>
                  <c:pt idx="28">
                    <c:v>10. Russ McKnight</c:v>
                  </c:pt>
                  <c:pt idx="29">
                    <c:v>11. Lance Ammon</c:v>
                  </c:pt>
                  <c:pt idx="30">
                    <c:v>12. Mulf Mulford</c:v>
                  </c:pt>
                </c:lvl>
                <c:lvl>
                  <c:pt idx="0">
                    <c:v>Leg #6</c:v>
                  </c:pt>
                  <c:pt idx="1">
                    <c:v>Leg #7</c:v>
                  </c:pt>
                  <c:pt idx="2">
                    <c:v>Leg #8</c:v>
                  </c:pt>
                  <c:pt idx="3">
                    <c:v>Leg #9</c:v>
                  </c:pt>
                  <c:pt idx="4">
                    <c:v>Leg #10</c:v>
                  </c:pt>
                  <c:pt idx="5">
                    <c:v>Leg #11</c:v>
                  </c:pt>
                  <c:pt idx="6">
                    <c:v>Leg #12</c:v>
                  </c:pt>
                  <c:pt idx="7">
                    <c:v>Leg #13</c:v>
                  </c:pt>
                  <c:pt idx="8">
                    <c:v>Leg #14</c:v>
                  </c:pt>
                  <c:pt idx="9">
                    <c:v>Leg #15</c:v>
                  </c:pt>
                  <c:pt idx="10">
                    <c:v>Leg #16</c:v>
                  </c:pt>
                  <c:pt idx="11">
                    <c:v>Leg #17 </c:v>
                  </c:pt>
                  <c:pt idx="12">
                    <c:v>Leg #18</c:v>
                  </c:pt>
                  <c:pt idx="13">
                    <c:v>Leg #19</c:v>
                  </c:pt>
                  <c:pt idx="14">
                    <c:v>Leg #20</c:v>
                  </c:pt>
                  <c:pt idx="15">
                    <c:v>Leg #21</c:v>
                  </c:pt>
                  <c:pt idx="16">
                    <c:v>Leg #22</c:v>
                  </c:pt>
                  <c:pt idx="17">
                    <c:v>Leg #23</c:v>
                  </c:pt>
                  <c:pt idx="18">
                    <c:v>Leg #24 </c:v>
                  </c:pt>
                  <c:pt idx="19">
                    <c:v>Leg #25</c:v>
                  </c:pt>
                  <c:pt idx="20">
                    <c:v>Leg #26</c:v>
                  </c:pt>
                  <c:pt idx="21">
                    <c:v>Leg #27</c:v>
                  </c:pt>
                  <c:pt idx="22">
                    <c:v>Leg #28</c:v>
                  </c:pt>
                  <c:pt idx="23">
                    <c:v>Leg #29</c:v>
                  </c:pt>
                  <c:pt idx="24">
                    <c:v>Leg #30</c:v>
                  </c:pt>
                  <c:pt idx="25">
                    <c:v>Leg #31</c:v>
                  </c:pt>
                  <c:pt idx="26">
                    <c:v>Leg #32</c:v>
                  </c:pt>
                  <c:pt idx="27">
                    <c:v>Leg #33</c:v>
                  </c:pt>
                  <c:pt idx="28">
                    <c:v>Leg #34</c:v>
                  </c:pt>
                  <c:pt idx="29">
                    <c:v>Leg #35</c:v>
                  </c:pt>
                  <c:pt idx="30">
                    <c:v>Leg #36</c:v>
                  </c:pt>
                  <c:pt idx="31">
                    <c:v>Totals</c:v>
                  </c:pt>
                </c:lvl>
              </c:multiLvlStrCache>
            </c:multiLvlStrRef>
          </c:cat>
          <c:val>
            <c:numRef>
              <c:f>Base!$H$29:$H$60</c:f>
              <c:numCache>
                <c:formatCode>h:mm:ss</c:formatCode>
                <c:ptCount val="32"/>
                <c:pt idx="0">
                  <c:v>0.52013888888888882</c:v>
                </c:pt>
                <c:pt idx="1">
                  <c:v>0.56475694444444446</c:v>
                </c:pt>
                <c:pt idx="2">
                  <c:v>0.6020833333333333</c:v>
                </c:pt>
                <c:pt idx="3">
                  <c:v>0.64374999999999993</c:v>
                </c:pt>
                <c:pt idx="4">
                  <c:v>0.67986111111111114</c:v>
                </c:pt>
                <c:pt idx="5">
                  <c:v>0.71581018518518524</c:v>
                </c:pt>
                <c:pt idx="6">
                  <c:v>0.75555555555555554</c:v>
                </c:pt>
                <c:pt idx="7">
                  <c:v>0.80128472222222225</c:v>
                </c:pt>
                <c:pt idx="8">
                  <c:v>0.82967592592592598</c:v>
                </c:pt>
                <c:pt idx="9">
                  <c:v>0.86707175925925928</c:v>
                </c:pt>
                <c:pt idx="10">
                  <c:v>0.9145833333333333</c:v>
                </c:pt>
                <c:pt idx="11">
                  <c:v>0.94236111111111109</c:v>
                </c:pt>
                <c:pt idx="12">
                  <c:v>0.9902777777777777</c:v>
                </c:pt>
                <c:pt idx="13">
                  <c:v>2.1585648148148145E-2</c:v>
                </c:pt>
                <c:pt idx="14">
                  <c:v>6.7141203703703703E-2</c:v>
                </c:pt>
                <c:pt idx="15">
                  <c:v>0.10694444444444444</c:v>
                </c:pt>
                <c:pt idx="16">
                  <c:v>0.14032407407407407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4C-4B80-8826-1B523937F876}"/>
            </c:ext>
          </c:extLst>
        </c:ser>
        <c:ser>
          <c:idx val="1"/>
          <c:order val="1"/>
          <c:tx>
            <c:strRef>
              <c:f>Base!$I$1:$I$28</c:f>
              <c:strCache>
                <c:ptCount val="28"/>
                <c:pt idx="0">
                  <c:v>HTC Winded Warriors</c:v>
                </c:pt>
                <c:pt idx="1">
                  <c:v>User Input Color Codes</c:v>
                </c:pt>
                <c:pt idx="2">
                  <c:v>Input can only be made in yellow cells. Enter finish time as hh:mm:ss, e.g., 14:55:23</c:v>
                </c:pt>
                <c:pt idx="3">
                  <c:v>Red cells are input by Administrator before race starts.</c:v>
                </c:pt>
                <c:pt idx="4">
                  <c:v>Gray cells are calculated BEFORE the race starts and do not change</c:v>
                </c:pt>
                <c:pt idx="5">
                  <c:v>Blue cells are updated in real time as each leg finish time is entered.</c:v>
                </c:pt>
                <c:pt idx="6">
                  <c:v>Leg 3</c:v>
                </c:pt>
                <c:pt idx="7">
                  <c:v>Name</c:v>
                </c:pt>
                <c:pt idx="8">
                  <c:v>0</c:v>
                </c:pt>
                <c:pt idx="9">
                  <c:v>-0.25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0.5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0.5</c:v>
                </c:pt>
                <c:pt idx="20">
                  <c:v>Pre-Race</c:v>
                </c:pt>
                <c:pt idx="21">
                  <c:v>Projected</c:v>
                </c:pt>
                <c:pt idx="22">
                  <c:v>Finish</c:v>
                </c:pt>
                <c:pt idx="23">
                  <c:v>8:54:24</c:v>
                </c:pt>
                <c:pt idx="24">
                  <c:v>9:43:41</c:v>
                </c:pt>
                <c:pt idx="25">
                  <c:v>10:28:38</c:v>
                </c:pt>
                <c:pt idx="26">
                  <c:v>11:45:49</c:v>
                </c:pt>
                <c:pt idx="27">
                  <c:v>12:33:08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Base!$A$29:$G$60</c:f>
              <c:multiLvlStrCache>
                <c:ptCount val="32"/>
                <c:lvl>
                  <c:pt idx="0">
                    <c:v>13:50:32</c:v>
                  </c:pt>
                  <c:pt idx="1">
                    <c:v>14:46:33</c:v>
                  </c:pt>
                  <c:pt idx="2">
                    <c:v>15:46:33</c:v>
                  </c:pt>
                  <c:pt idx="3">
                    <c:v>16:37:39</c:v>
                  </c:pt>
                  <c:pt idx="4">
                    <c:v>17:36:31</c:v>
                  </c:pt>
                  <c:pt idx="5">
                    <c:v>18:29:45</c:v>
                  </c:pt>
                  <c:pt idx="6">
                    <c:v>19:41:15</c:v>
                  </c:pt>
                  <c:pt idx="7">
                    <c:v>20:23:09</c:v>
                  </c:pt>
                  <c:pt idx="8">
                    <c:v>21:22:02</c:v>
                  </c:pt>
                  <c:pt idx="9">
                    <c:v>22:30:54</c:v>
                  </c:pt>
                  <c:pt idx="10">
                    <c:v>23:14:01</c:v>
                  </c:pt>
                  <c:pt idx="11">
                    <c:v>0:24:29</c:v>
                  </c:pt>
                  <c:pt idx="12">
                    <c:v>1:14:10</c:v>
                  </c:pt>
                  <c:pt idx="13">
                    <c:v>2:18:57</c:v>
                  </c:pt>
                  <c:pt idx="14">
                    <c:v>3:26:30</c:v>
                  </c:pt>
                  <c:pt idx="15">
                    <c:v>4:14:34</c:v>
                  </c:pt>
                  <c:pt idx="16">
                    <c:v>5:31:37</c:v>
                  </c:pt>
                  <c:pt idx="17">
                    <c:v>6:18:08</c:v>
                  </c:pt>
                  <c:pt idx="18">
                    <c:v>7:15:21</c:v>
                  </c:pt>
                  <c:pt idx="19">
                    <c:v>7:53:21</c:v>
                  </c:pt>
                  <c:pt idx="20">
                    <c:v>8:48:26</c:v>
                  </c:pt>
                  <c:pt idx="21">
                    <c:v>9:48:51</c:v>
                  </c:pt>
                  <c:pt idx="22">
                    <c:v>10:30:58</c:v>
                  </c:pt>
                  <c:pt idx="23">
                    <c:v>11:27:40</c:v>
                  </c:pt>
                  <c:pt idx="24">
                    <c:v>12:15:32</c:v>
                  </c:pt>
                  <c:pt idx="25">
                    <c:v>12:57:06</c:v>
                  </c:pt>
                  <c:pt idx="26">
                    <c:v>13:39:06</c:v>
                  </c:pt>
                  <c:pt idx="27">
                    <c:v>14:52:26</c:v>
                  </c:pt>
                  <c:pt idx="28">
                    <c:v>15:39:48</c:v>
                  </c:pt>
                  <c:pt idx="29">
                    <c:v>16:57:34</c:v>
                  </c:pt>
                  <c:pt idx="30">
                    <c:v>17:57:15</c:v>
                  </c:pt>
                  <c:pt idx="31">
                    <c:v>33:57:15</c:v>
                  </c:pt>
                </c:lvl>
                <c:lvl>
                  <c:pt idx="0">
                    <c:v>12:46:38</c:v>
                  </c:pt>
                  <c:pt idx="1">
                    <c:v>13:50:32</c:v>
                  </c:pt>
                  <c:pt idx="2">
                    <c:v>14:46:33</c:v>
                  </c:pt>
                  <c:pt idx="3">
                    <c:v>15:46:33</c:v>
                  </c:pt>
                  <c:pt idx="4">
                    <c:v>16:37:39</c:v>
                  </c:pt>
                  <c:pt idx="5">
                    <c:v>17:36:31</c:v>
                  </c:pt>
                  <c:pt idx="6">
                    <c:v>18:29:45</c:v>
                  </c:pt>
                  <c:pt idx="7">
                    <c:v>19:41:15</c:v>
                  </c:pt>
                  <c:pt idx="8">
                    <c:v>20:23:09</c:v>
                  </c:pt>
                  <c:pt idx="9">
                    <c:v>21:22:02</c:v>
                  </c:pt>
                  <c:pt idx="10">
                    <c:v>22:30:54</c:v>
                  </c:pt>
                  <c:pt idx="11">
                    <c:v>23:14:01</c:v>
                  </c:pt>
                  <c:pt idx="12">
                    <c:v>0:24:29</c:v>
                  </c:pt>
                  <c:pt idx="13">
                    <c:v>1:14:10</c:v>
                  </c:pt>
                  <c:pt idx="14">
                    <c:v>2:18:57</c:v>
                  </c:pt>
                  <c:pt idx="15">
                    <c:v>3:26:30</c:v>
                  </c:pt>
                  <c:pt idx="16">
                    <c:v>4:14:34</c:v>
                  </c:pt>
                  <c:pt idx="17">
                    <c:v>5:31:37</c:v>
                  </c:pt>
                  <c:pt idx="18">
                    <c:v>6:18:08</c:v>
                  </c:pt>
                  <c:pt idx="19">
                    <c:v>7:15:21</c:v>
                  </c:pt>
                  <c:pt idx="20">
                    <c:v>7:53:21</c:v>
                  </c:pt>
                  <c:pt idx="21">
                    <c:v>8:48:26</c:v>
                  </c:pt>
                  <c:pt idx="22">
                    <c:v>9:48:51</c:v>
                  </c:pt>
                  <c:pt idx="23">
                    <c:v>10:30:58</c:v>
                  </c:pt>
                  <c:pt idx="24">
                    <c:v>11:27:40</c:v>
                  </c:pt>
                  <c:pt idx="25">
                    <c:v>12:15:32</c:v>
                  </c:pt>
                  <c:pt idx="26">
                    <c:v>12:57:06</c:v>
                  </c:pt>
                  <c:pt idx="27">
                    <c:v>13:39:06</c:v>
                  </c:pt>
                  <c:pt idx="28">
                    <c:v>14:52:26</c:v>
                  </c:pt>
                  <c:pt idx="29">
                    <c:v>15:39:48</c:v>
                  </c:pt>
                  <c:pt idx="30">
                    <c:v>16:57:34</c:v>
                  </c:pt>
                </c:lvl>
                <c:lvl>
                  <c:pt idx="0">
                    <c:v>1:03:54</c:v>
                  </c:pt>
                  <c:pt idx="1">
                    <c:v>0:56:01</c:v>
                  </c:pt>
                  <c:pt idx="2">
                    <c:v>1:00:00</c:v>
                  </c:pt>
                  <c:pt idx="3">
                    <c:v>0:51:06</c:v>
                  </c:pt>
                  <c:pt idx="4">
                    <c:v>0:58:52</c:v>
                  </c:pt>
                  <c:pt idx="5">
                    <c:v>0:53:14</c:v>
                  </c:pt>
                  <c:pt idx="6">
                    <c:v>1:11:30</c:v>
                  </c:pt>
                  <c:pt idx="7">
                    <c:v>0:41:54</c:v>
                  </c:pt>
                  <c:pt idx="8">
                    <c:v>0:58:53</c:v>
                  </c:pt>
                  <c:pt idx="9">
                    <c:v>1:08:52</c:v>
                  </c:pt>
                  <c:pt idx="10">
                    <c:v>0:43:07</c:v>
                  </c:pt>
                  <c:pt idx="11">
                    <c:v>1:10:28</c:v>
                  </c:pt>
                  <c:pt idx="12">
                    <c:v>0:49:41</c:v>
                  </c:pt>
                  <c:pt idx="13">
                    <c:v>1:04:47</c:v>
                  </c:pt>
                  <c:pt idx="14">
                    <c:v>1:07:33</c:v>
                  </c:pt>
                  <c:pt idx="15">
                    <c:v>0:48:04</c:v>
                  </c:pt>
                  <c:pt idx="16">
                    <c:v>1:17:03</c:v>
                  </c:pt>
                  <c:pt idx="17">
                    <c:v>0:46:31</c:v>
                  </c:pt>
                  <c:pt idx="18">
                    <c:v>0:57:13</c:v>
                  </c:pt>
                  <c:pt idx="19">
                    <c:v>0:38:00</c:v>
                  </c:pt>
                  <c:pt idx="20">
                    <c:v>0:55:05</c:v>
                  </c:pt>
                  <c:pt idx="21">
                    <c:v>1:00:25</c:v>
                  </c:pt>
                  <c:pt idx="22">
                    <c:v>0:42:07</c:v>
                  </c:pt>
                  <c:pt idx="23">
                    <c:v>0:56:42</c:v>
                  </c:pt>
                  <c:pt idx="24">
                    <c:v>0:47:52</c:v>
                  </c:pt>
                  <c:pt idx="25">
                    <c:v>0:41:34</c:v>
                  </c:pt>
                  <c:pt idx="26">
                    <c:v>0:42:00</c:v>
                  </c:pt>
                  <c:pt idx="27">
                    <c:v>1:13:20</c:v>
                  </c:pt>
                  <c:pt idx="28">
                    <c:v>0:47:22</c:v>
                  </c:pt>
                  <c:pt idx="29">
                    <c:v>1:17:46</c:v>
                  </c:pt>
                  <c:pt idx="30">
                    <c:v>0:59:41</c:v>
                  </c:pt>
                </c:lvl>
                <c:lvl>
                  <c:pt idx="0">
                    <c:v>9</c:v>
                  </c:pt>
                  <c:pt idx="1">
                    <c:v>10.67</c:v>
                  </c:pt>
                  <c:pt idx="2">
                    <c:v>10</c:v>
                  </c:pt>
                  <c:pt idx="3">
                    <c:v>9.5</c:v>
                  </c:pt>
                  <c:pt idx="4">
                    <c:v>11.5</c:v>
                  </c:pt>
                  <c:pt idx="5">
                    <c:v>11</c:v>
                  </c:pt>
                  <c:pt idx="6">
                    <c:v>12.1</c:v>
                  </c:pt>
                  <c:pt idx="7">
                    <c:v>10</c:v>
                  </c:pt>
                  <c:pt idx="8">
                    <c:v>9.75</c:v>
                  </c:pt>
                  <c:pt idx="9">
                    <c:v>9.5</c:v>
                  </c:pt>
                  <c:pt idx="10">
                    <c:v>11</c:v>
                  </c:pt>
                  <c:pt idx="11">
                    <c:v>9</c:v>
                  </c:pt>
                  <c:pt idx="12">
                    <c:v>9.5</c:v>
                  </c:pt>
                  <c:pt idx="13">
                    <c:v>11</c:v>
                  </c:pt>
                  <c:pt idx="14">
                    <c:v>11.75</c:v>
                  </c:pt>
                  <c:pt idx="15">
                    <c:v>9.5</c:v>
                  </c:pt>
                  <c:pt idx="16">
                    <c:v>11.5</c:v>
                  </c:pt>
                  <c:pt idx="17">
                    <c:v>11</c:v>
                  </c:pt>
                  <c:pt idx="18">
                    <c:v>11.75</c:v>
                  </c:pt>
                  <c:pt idx="19">
                    <c:v>10</c:v>
                  </c:pt>
                  <c:pt idx="20">
                    <c:v>9.75</c:v>
                  </c:pt>
                  <c:pt idx="21">
                    <c:v>9.5</c:v>
                  </c:pt>
                  <c:pt idx="22">
                    <c:v>11</c:v>
                  </c:pt>
                  <c:pt idx="23">
                    <c:v>9.5</c:v>
                  </c:pt>
                  <c:pt idx="24">
                    <c:v>9</c:v>
                  </c:pt>
                  <c:pt idx="25">
                    <c:v>10.5</c:v>
                  </c:pt>
                  <c:pt idx="26">
                    <c:v>10</c:v>
                  </c:pt>
                  <c:pt idx="27">
                    <c:v>9.5</c:v>
                  </c:pt>
                  <c:pt idx="28">
                    <c:v>11.5</c:v>
                  </c:pt>
                  <c:pt idx="29">
                    <c:v>11</c:v>
                  </c:pt>
                  <c:pt idx="30">
                    <c:v>11.5</c:v>
                  </c:pt>
                </c:lvl>
                <c:lvl>
                  <c:pt idx="0">
                    <c:v>7.1</c:v>
                  </c:pt>
                  <c:pt idx="1">
                    <c:v>5.25</c:v>
                  </c:pt>
                  <c:pt idx="2">
                    <c:v>6</c:v>
                  </c:pt>
                  <c:pt idx="3">
                    <c:v>5.38</c:v>
                  </c:pt>
                  <c:pt idx="4">
                    <c:v>5.12</c:v>
                  </c:pt>
                  <c:pt idx="5">
                    <c:v>4.84</c:v>
                  </c:pt>
                  <c:pt idx="6">
                    <c:v>5.91</c:v>
                  </c:pt>
                  <c:pt idx="7">
                    <c:v>4.19</c:v>
                  </c:pt>
                  <c:pt idx="8">
                    <c:v>6.04</c:v>
                  </c:pt>
                  <c:pt idx="9">
                    <c:v>7.25</c:v>
                  </c:pt>
                  <c:pt idx="10">
                    <c:v>3.92</c:v>
                  </c:pt>
                  <c:pt idx="11">
                    <c:v>7.83</c:v>
                  </c:pt>
                  <c:pt idx="12">
                    <c:v>5.23</c:v>
                  </c:pt>
                  <c:pt idx="13">
                    <c:v>5.89</c:v>
                  </c:pt>
                  <c:pt idx="14">
                    <c:v>5.75</c:v>
                  </c:pt>
                  <c:pt idx="15">
                    <c:v>5.06</c:v>
                  </c:pt>
                  <c:pt idx="16">
                    <c:v>6.7</c:v>
                  </c:pt>
                  <c:pt idx="17">
                    <c:v>4.23</c:v>
                  </c:pt>
                  <c:pt idx="18">
                    <c:v>4.87</c:v>
                  </c:pt>
                  <c:pt idx="19">
                    <c:v>3.8</c:v>
                  </c:pt>
                  <c:pt idx="20">
                    <c:v>5.65</c:v>
                  </c:pt>
                  <c:pt idx="21">
                    <c:v>6.36</c:v>
                  </c:pt>
                  <c:pt idx="22">
                    <c:v>3.83</c:v>
                  </c:pt>
                  <c:pt idx="23">
                    <c:v>5.97</c:v>
                  </c:pt>
                  <c:pt idx="24">
                    <c:v>5.32</c:v>
                  </c:pt>
                  <c:pt idx="25">
                    <c:v>3.96</c:v>
                  </c:pt>
                  <c:pt idx="26">
                    <c:v>4.2</c:v>
                  </c:pt>
                  <c:pt idx="27">
                    <c:v>7.72</c:v>
                  </c:pt>
                  <c:pt idx="28">
                    <c:v>4.12</c:v>
                  </c:pt>
                  <c:pt idx="29">
                    <c:v>7.07</c:v>
                  </c:pt>
                  <c:pt idx="30">
                    <c:v>5.19</c:v>
                  </c:pt>
                  <c:pt idx="31">
                    <c:v>198.72</c:v>
                  </c:pt>
                </c:lvl>
                <c:lvl>
                  <c:pt idx="0">
                    <c:v>6. Ted Coulson</c:v>
                  </c:pt>
                  <c:pt idx="1">
                    <c:v>7. Mark Bean</c:v>
                  </c:pt>
                  <c:pt idx="2">
                    <c:v>8. BJ Bjorklund</c:v>
                  </c:pt>
                  <c:pt idx="3">
                    <c:v>9. John Stringfellow</c:v>
                  </c:pt>
                  <c:pt idx="4">
                    <c:v>10. Russ McKnight</c:v>
                  </c:pt>
                  <c:pt idx="5">
                    <c:v>11. Lance Ammon</c:v>
                  </c:pt>
                  <c:pt idx="6">
                    <c:v>12. Mulf Mulford</c:v>
                  </c:pt>
                  <c:pt idx="7">
                    <c:v>1. Clark Nichols</c:v>
                  </c:pt>
                  <c:pt idx="8">
                    <c:v>2. Grady Cash</c:v>
                  </c:pt>
                  <c:pt idx="9">
                    <c:v>3. Bob Welbaum</c:v>
                  </c:pt>
                  <c:pt idx="10">
                    <c:v>4. Mike Landers</c:v>
                  </c:pt>
                  <c:pt idx="11">
                    <c:v>5. Don Rushing</c:v>
                  </c:pt>
                  <c:pt idx="12">
                    <c:v>6. Ted Coulson</c:v>
                  </c:pt>
                  <c:pt idx="13">
                    <c:v>7. Mark Bean</c:v>
                  </c:pt>
                  <c:pt idx="14">
                    <c:v>8. BJ Bjorklund</c:v>
                  </c:pt>
                  <c:pt idx="15">
                    <c:v>9. John Stringfellow</c:v>
                  </c:pt>
                  <c:pt idx="16">
                    <c:v>10. Russ McKnight</c:v>
                  </c:pt>
                  <c:pt idx="17">
                    <c:v>11. Lance Ammon</c:v>
                  </c:pt>
                  <c:pt idx="18">
                    <c:v>12. Mulf Mulford</c:v>
                  </c:pt>
                  <c:pt idx="19">
                    <c:v>1. Clark Nichols</c:v>
                  </c:pt>
                  <c:pt idx="20">
                    <c:v>2. Grady Cash</c:v>
                  </c:pt>
                  <c:pt idx="21">
                    <c:v>3. Bob Welbaum</c:v>
                  </c:pt>
                  <c:pt idx="22">
                    <c:v>4. Mike Landers</c:v>
                  </c:pt>
                  <c:pt idx="23">
                    <c:v>5. Don Rushing</c:v>
                  </c:pt>
                  <c:pt idx="24">
                    <c:v>6. Ted Coulson</c:v>
                  </c:pt>
                  <c:pt idx="25">
                    <c:v>7. Mark Bean</c:v>
                  </c:pt>
                  <c:pt idx="26">
                    <c:v>8. BJ Bjorklund</c:v>
                  </c:pt>
                  <c:pt idx="27">
                    <c:v>9. John Stringfellow</c:v>
                  </c:pt>
                  <c:pt idx="28">
                    <c:v>10. Russ McKnight</c:v>
                  </c:pt>
                  <c:pt idx="29">
                    <c:v>11. Lance Ammon</c:v>
                  </c:pt>
                  <c:pt idx="30">
                    <c:v>12. Mulf Mulford</c:v>
                  </c:pt>
                </c:lvl>
                <c:lvl>
                  <c:pt idx="0">
                    <c:v>Leg #6</c:v>
                  </c:pt>
                  <c:pt idx="1">
                    <c:v>Leg #7</c:v>
                  </c:pt>
                  <c:pt idx="2">
                    <c:v>Leg #8</c:v>
                  </c:pt>
                  <c:pt idx="3">
                    <c:v>Leg #9</c:v>
                  </c:pt>
                  <c:pt idx="4">
                    <c:v>Leg #10</c:v>
                  </c:pt>
                  <c:pt idx="5">
                    <c:v>Leg #11</c:v>
                  </c:pt>
                  <c:pt idx="6">
                    <c:v>Leg #12</c:v>
                  </c:pt>
                  <c:pt idx="7">
                    <c:v>Leg #13</c:v>
                  </c:pt>
                  <c:pt idx="8">
                    <c:v>Leg #14</c:v>
                  </c:pt>
                  <c:pt idx="9">
                    <c:v>Leg #15</c:v>
                  </c:pt>
                  <c:pt idx="10">
                    <c:v>Leg #16</c:v>
                  </c:pt>
                  <c:pt idx="11">
                    <c:v>Leg #17 </c:v>
                  </c:pt>
                  <c:pt idx="12">
                    <c:v>Leg #18</c:v>
                  </c:pt>
                  <c:pt idx="13">
                    <c:v>Leg #19</c:v>
                  </c:pt>
                  <c:pt idx="14">
                    <c:v>Leg #20</c:v>
                  </c:pt>
                  <c:pt idx="15">
                    <c:v>Leg #21</c:v>
                  </c:pt>
                  <c:pt idx="16">
                    <c:v>Leg #22</c:v>
                  </c:pt>
                  <c:pt idx="17">
                    <c:v>Leg #23</c:v>
                  </c:pt>
                  <c:pt idx="18">
                    <c:v>Leg #24 </c:v>
                  </c:pt>
                  <c:pt idx="19">
                    <c:v>Leg #25</c:v>
                  </c:pt>
                  <c:pt idx="20">
                    <c:v>Leg #26</c:v>
                  </c:pt>
                  <c:pt idx="21">
                    <c:v>Leg #27</c:v>
                  </c:pt>
                  <c:pt idx="22">
                    <c:v>Leg #28</c:v>
                  </c:pt>
                  <c:pt idx="23">
                    <c:v>Leg #29</c:v>
                  </c:pt>
                  <c:pt idx="24">
                    <c:v>Leg #30</c:v>
                  </c:pt>
                  <c:pt idx="25">
                    <c:v>Leg #31</c:v>
                  </c:pt>
                  <c:pt idx="26">
                    <c:v>Leg #32</c:v>
                  </c:pt>
                  <c:pt idx="27">
                    <c:v>Leg #33</c:v>
                  </c:pt>
                  <c:pt idx="28">
                    <c:v>Leg #34</c:v>
                  </c:pt>
                  <c:pt idx="29">
                    <c:v>Leg #35</c:v>
                  </c:pt>
                  <c:pt idx="30">
                    <c:v>Leg #36</c:v>
                  </c:pt>
                  <c:pt idx="31">
                    <c:v>Totals</c:v>
                  </c:pt>
                </c:lvl>
              </c:multiLvlStrCache>
            </c:multiLvlStrRef>
          </c:cat>
          <c:val>
            <c:numRef>
              <c:f>Base!$I$29:$I$60</c:f>
              <c:numCache>
                <c:formatCode>h:mm:ss;@</c:formatCode>
                <c:ptCount val="32"/>
                <c:pt idx="0">
                  <c:v>0.56451388888888876</c:v>
                </c:pt>
                <c:pt idx="1">
                  <c:v>0.60365740740740748</c:v>
                </c:pt>
                <c:pt idx="2">
                  <c:v>0.64374999999999993</c:v>
                </c:pt>
                <c:pt idx="3">
                  <c:v>0.67923611111111104</c:v>
                </c:pt>
                <c:pt idx="4">
                  <c:v>0.72074074074074079</c:v>
                </c:pt>
                <c:pt idx="5">
                  <c:v>0.75277777777777788</c:v>
                </c:pt>
                <c:pt idx="6">
                  <c:v>0.8052083333333333</c:v>
                </c:pt>
                <c:pt idx="7">
                  <c:v>0.83038194444444446</c:v>
                </c:pt>
                <c:pt idx="8">
                  <c:v>0.87056712962962968</c:v>
                </c:pt>
                <c:pt idx="9">
                  <c:v>0.91489583333333335</c:v>
                </c:pt>
                <c:pt idx="10">
                  <c:v>0.94452546296296291</c:v>
                </c:pt>
                <c:pt idx="11">
                  <c:v>0.99129629629629623</c:v>
                </c:pt>
                <c:pt idx="12">
                  <c:v>1.0247800925925925</c:v>
                </c:pt>
                <c:pt idx="13">
                  <c:v>6.6574074074074063E-2</c:v>
                </c:pt>
                <c:pt idx="14">
                  <c:v>0.11405092592592592</c:v>
                </c:pt>
                <c:pt idx="15">
                  <c:v>0.14032407407407407</c:v>
                </c:pt>
                <c:pt idx="16">
                  <c:v>0.19383101851851853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34C-4B80-8826-1B523937F876}"/>
            </c:ext>
          </c:extLst>
        </c:ser>
        <c:ser>
          <c:idx val="2"/>
          <c:order val="2"/>
          <c:tx>
            <c:strRef>
              <c:f>Base!$J$1:$J$28</c:f>
              <c:strCache>
                <c:ptCount val="28"/>
                <c:pt idx="0">
                  <c:v>HTC Winded Warriors</c:v>
                </c:pt>
                <c:pt idx="1">
                  <c:v>User Input Color Codes</c:v>
                </c:pt>
                <c:pt idx="2">
                  <c:v>Input can only be made in yellow cells. Enter finish time as hh:mm:ss, e.g., 14:55:23</c:v>
                </c:pt>
                <c:pt idx="3">
                  <c:v>Red cells are input by Administrator before race starts.</c:v>
                </c:pt>
                <c:pt idx="4">
                  <c:v>Gray cells are calculated BEFORE the race starts and do not change</c:v>
                </c:pt>
                <c:pt idx="5">
                  <c:v>Blue cells are updated in real time as each leg finish time is entered.</c:v>
                </c:pt>
                <c:pt idx="6">
                  <c:v>Leg 3</c:v>
                </c:pt>
                <c:pt idx="7">
                  <c:v>Name</c:v>
                </c:pt>
                <c:pt idx="8">
                  <c:v>0</c:v>
                </c:pt>
                <c:pt idx="9">
                  <c:v>-0.25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0.5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0.5</c:v>
                </c:pt>
                <c:pt idx="20">
                  <c:v>Pre-Race</c:v>
                </c:pt>
                <c:pt idx="21">
                  <c:v>Actual</c:v>
                </c:pt>
                <c:pt idx="22">
                  <c:v>Finish</c:v>
                </c:pt>
                <c:pt idx="23">
                  <c:v>8:55:45</c:v>
                </c:pt>
                <c:pt idx="24">
                  <c:v>9:44:22</c:v>
                </c:pt>
                <c:pt idx="25">
                  <c:v>10:23:15</c:v>
                </c:pt>
                <c:pt idx="26">
                  <c:v>11:35:40</c:v>
                </c:pt>
                <c:pt idx="27">
                  <c:v>12:29:00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multiLvlStrRef>
              <c:f>Base!$A$29:$G$60</c:f>
              <c:multiLvlStrCache>
                <c:ptCount val="32"/>
                <c:lvl>
                  <c:pt idx="0">
                    <c:v>13:50:32</c:v>
                  </c:pt>
                  <c:pt idx="1">
                    <c:v>14:46:33</c:v>
                  </c:pt>
                  <c:pt idx="2">
                    <c:v>15:46:33</c:v>
                  </c:pt>
                  <c:pt idx="3">
                    <c:v>16:37:39</c:v>
                  </c:pt>
                  <c:pt idx="4">
                    <c:v>17:36:31</c:v>
                  </c:pt>
                  <c:pt idx="5">
                    <c:v>18:29:45</c:v>
                  </c:pt>
                  <c:pt idx="6">
                    <c:v>19:41:15</c:v>
                  </c:pt>
                  <c:pt idx="7">
                    <c:v>20:23:09</c:v>
                  </c:pt>
                  <c:pt idx="8">
                    <c:v>21:22:02</c:v>
                  </c:pt>
                  <c:pt idx="9">
                    <c:v>22:30:54</c:v>
                  </c:pt>
                  <c:pt idx="10">
                    <c:v>23:14:01</c:v>
                  </c:pt>
                  <c:pt idx="11">
                    <c:v>0:24:29</c:v>
                  </c:pt>
                  <c:pt idx="12">
                    <c:v>1:14:10</c:v>
                  </c:pt>
                  <c:pt idx="13">
                    <c:v>2:18:57</c:v>
                  </c:pt>
                  <c:pt idx="14">
                    <c:v>3:26:30</c:v>
                  </c:pt>
                  <c:pt idx="15">
                    <c:v>4:14:34</c:v>
                  </c:pt>
                  <c:pt idx="16">
                    <c:v>5:31:37</c:v>
                  </c:pt>
                  <c:pt idx="17">
                    <c:v>6:18:08</c:v>
                  </c:pt>
                  <c:pt idx="18">
                    <c:v>7:15:21</c:v>
                  </c:pt>
                  <c:pt idx="19">
                    <c:v>7:53:21</c:v>
                  </c:pt>
                  <c:pt idx="20">
                    <c:v>8:48:26</c:v>
                  </c:pt>
                  <c:pt idx="21">
                    <c:v>9:48:51</c:v>
                  </c:pt>
                  <c:pt idx="22">
                    <c:v>10:30:58</c:v>
                  </c:pt>
                  <c:pt idx="23">
                    <c:v>11:27:40</c:v>
                  </c:pt>
                  <c:pt idx="24">
                    <c:v>12:15:32</c:v>
                  </c:pt>
                  <c:pt idx="25">
                    <c:v>12:57:06</c:v>
                  </c:pt>
                  <c:pt idx="26">
                    <c:v>13:39:06</c:v>
                  </c:pt>
                  <c:pt idx="27">
                    <c:v>14:52:26</c:v>
                  </c:pt>
                  <c:pt idx="28">
                    <c:v>15:39:48</c:v>
                  </c:pt>
                  <c:pt idx="29">
                    <c:v>16:57:34</c:v>
                  </c:pt>
                  <c:pt idx="30">
                    <c:v>17:57:15</c:v>
                  </c:pt>
                  <c:pt idx="31">
                    <c:v>33:57:15</c:v>
                  </c:pt>
                </c:lvl>
                <c:lvl>
                  <c:pt idx="0">
                    <c:v>12:46:38</c:v>
                  </c:pt>
                  <c:pt idx="1">
                    <c:v>13:50:32</c:v>
                  </c:pt>
                  <c:pt idx="2">
                    <c:v>14:46:33</c:v>
                  </c:pt>
                  <c:pt idx="3">
                    <c:v>15:46:33</c:v>
                  </c:pt>
                  <c:pt idx="4">
                    <c:v>16:37:39</c:v>
                  </c:pt>
                  <c:pt idx="5">
                    <c:v>17:36:31</c:v>
                  </c:pt>
                  <c:pt idx="6">
                    <c:v>18:29:45</c:v>
                  </c:pt>
                  <c:pt idx="7">
                    <c:v>19:41:15</c:v>
                  </c:pt>
                  <c:pt idx="8">
                    <c:v>20:23:09</c:v>
                  </c:pt>
                  <c:pt idx="9">
                    <c:v>21:22:02</c:v>
                  </c:pt>
                  <c:pt idx="10">
                    <c:v>22:30:54</c:v>
                  </c:pt>
                  <c:pt idx="11">
                    <c:v>23:14:01</c:v>
                  </c:pt>
                  <c:pt idx="12">
                    <c:v>0:24:29</c:v>
                  </c:pt>
                  <c:pt idx="13">
                    <c:v>1:14:10</c:v>
                  </c:pt>
                  <c:pt idx="14">
                    <c:v>2:18:57</c:v>
                  </c:pt>
                  <c:pt idx="15">
                    <c:v>3:26:30</c:v>
                  </c:pt>
                  <c:pt idx="16">
                    <c:v>4:14:34</c:v>
                  </c:pt>
                  <c:pt idx="17">
                    <c:v>5:31:37</c:v>
                  </c:pt>
                  <c:pt idx="18">
                    <c:v>6:18:08</c:v>
                  </c:pt>
                  <c:pt idx="19">
                    <c:v>7:15:21</c:v>
                  </c:pt>
                  <c:pt idx="20">
                    <c:v>7:53:21</c:v>
                  </c:pt>
                  <c:pt idx="21">
                    <c:v>8:48:26</c:v>
                  </c:pt>
                  <c:pt idx="22">
                    <c:v>9:48:51</c:v>
                  </c:pt>
                  <c:pt idx="23">
                    <c:v>10:30:58</c:v>
                  </c:pt>
                  <c:pt idx="24">
                    <c:v>11:27:40</c:v>
                  </c:pt>
                  <c:pt idx="25">
                    <c:v>12:15:32</c:v>
                  </c:pt>
                  <c:pt idx="26">
                    <c:v>12:57:06</c:v>
                  </c:pt>
                  <c:pt idx="27">
                    <c:v>13:39:06</c:v>
                  </c:pt>
                  <c:pt idx="28">
                    <c:v>14:52:26</c:v>
                  </c:pt>
                  <c:pt idx="29">
                    <c:v>15:39:48</c:v>
                  </c:pt>
                  <c:pt idx="30">
                    <c:v>16:57:34</c:v>
                  </c:pt>
                </c:lvl>
                <c:lvl>
                  <c:pt idx="0">
                    <c:v>1:03:54</c:v>
                  </c:pt>
                  <c:pt idx="1">
                    <c:v>0:56:01</c:v>
                  </c:pt>
                  <c:pt idx="2">
                    <c:v>1:00:00</c:v>
                  </c:pt>
                  <c:pt idx="3">
                    <c:v>0:51:06</c:v>
                  </c:pt>
                  <c:pt idx="4">
                    <c:v>0:58:52</c:v>
                  </c:pt>
                  <c:pt idx="5">
                    <c:v>0:53:14</c:v>
                  </c:pt>
                  <c:pt idx="6">
                    <c:v>1:11:30</c:v>
                  </c:pt>
                  <c:pt idx="7">
                    <c:v>0:41:54</c:v>
                  </c:pt>
                  <c:pt idx="8">
                    <c:v>0:58:53</c:v>
                  </c:pt>
                  <c:pt idx="9">
                    <c:v>1:08:52</c:v>
                  </c:pt>
                  <c:pt idx="10">
                    <c:v>0:43:07</c:v>
                  </c:pt>
                  <c:pt idx="11">
                    <c:v>1:10:28</c:v>
                  </c:pt>
                  <c:pt idx="12">
                    <c:v>0:49:41</c:v>
                  </c:pt>
                  <c:pt idx="13">
                    <c:v>1:04:47</c:v>
                  </c:pt>
                  <c:pt idx="14">
                    <c:v>1:07:33</c:v>
                  </c:pt>
                  <c:pt idx="15">
                    <c:v>0:48:04</c:v>
                  </c:pt>
                  <c:pt idx="16">
                    <c:v>1:17:03</c:v>
                  </c:pt>
                  <c:pt idx="17">
                    <c:v>0:46:31</c:v>
                  </c:pt>
                  <c:pt idx="18">
                    <c:v>0:57:13</c:v>
                  </c:pt>
                  <c:pt idx="19">
                    <c:v>0:38:00</c:v>
                  </c:pt>
                  <c:pt idx="20">
                    <c:v>0:55:05</c:v>
                  </c:pt>
                  <c:pt idx="21">
                    <c:v>1:00:25</c:v>
                  </c:pt>
                  <c:pt idx="22">
                    <c:v>0:42:07</c:v>
                  </c:pt>
                  <c:pt idx="23">
                    <c:v>0:56:42</c:v>
                  </c:pt>
                  <c:pt idx="24">
                    <c:v>0:47:52</c:v>
                  </c:pt>
                  <c:pt idx="25">
                    <c:v>0:41:34</c:v>
                  </c:pt>
                  <c:pt idx="26">
                    <c:v>0:42:00</c:v>
                  </c:pt>
                  <c:pt idx="27">
                    <c:v>1:13:20</c:v>
                  </c:pt>
                  <c:pt idx="28">
                    <c:v>0:47:22</c:v>
                  </c:pt>
                  <c:pt idx="29">
                    <c:v>1:17:46</c:v>
                  </c:pt>
                  <c:pt idx="30">
                    <c:v>0:59:41</c:v>
                  </c:pt>
                </c:lvl>
                <c:lvl>
                  <c:pt idx="0">
                    <c:v>9</c:v>
                  </c:pt>
                  <c:pt idx="1">
                    <c:v>10.67</c:v>
                  </c:pt>
                  <c:pt idx="2">
                    <c:v>10</c:v>
                  </c:pt>
                  <c:pt idx="3">
                    <c:v>9.5</c:v>
                  </c:pt>
                  <c:pt idx="4">
                    <c:v>11.5</c:v>
                  </c:pt>
                  <c:pt idx="5">
                    <c:v>11</c:v>
                  </c:pt>
                  <c:pt idx="6">
                    <c:v>12.1</c:v>
                  </c:pt>
                  <c:pt idx="7">
                    <c:v>10</c:v>
                  </c:pt>
                  <c:pt idx="8">
                    <c:v>9.75</c:v>
                  </c:pt>
                  <c:pt idx="9">
                    <c:v>9.5</c:v>
                  </c:pt>
                  <c:pt idx="10">
                    <c:v>11</c:v>
                  </c:pt>
                  <c:pt idx="11">
                    <c:v>9</c:v>
                  </c:pt>
                  <c:pt idx="12">
                    <c:v>9.5</c:v>
                  </c:pt>
                  <c:pt idx="13">
                    <c:v>11</c:v>
                  </c:pt>
                  <c:pt idx="14">
                    <c:v>11.75</c:v>
                  </c:pt>
                  <c:pt idx="15">
                    <c:v>9.5</c:v>
                  </c:pt>
                  <c:pt idx="16">
                    <c:v>11.5</c:v>
                  </c:pt>
                  <c:pt idx="17">
                    <c:v>11</c:v>
                  </c:pt>
                  <c:pt idx="18">
                    <c:v>11.75</c:v>
                  </c:pt>
                  <c:pt idx="19">
                    <c:v>10</c:v>
                  </c:pt>
                  <c:pt idx="20">
                    <c:v>9.75</c:v>
                  </c:pt>
                  <c:pt idx="21">
                    <c:v>9.5</c:v>
                  </c:pt>
                  <c:pt idx="22">
                    <c:v>11</c:v>
                  </c:pt>
                  <c:pt idx="23">
                    <c:v>9.5</c:v>
                  </c:pt>
                  <c:pt idx="24">
                    <c:v>9</c:v>
                  </c:pt>
                  <c:pt idx="25">
                    <c:v>10.5</c:v>
                  </c:pt>
                  <c:pt idx="26">
                    <c:v>10</c:v>
                  </c:pt>
                  <c:pt idx="27">
                    <c:v>9.5</c:v>
                  </c:pt>
                  <c:pt idx="28">
                    <c:v>11.5</c:v>
                  </c:pt>
                  <c:pt idx="29">
                    <c:v>11</c:v>
                  </c:pt>
                  <c:pt idx="30">
                    <c:v>11.5</c:v>
                  </c:pt>
                </c:lvl>
                <c:lvl>
                  <c:pt idx="0">
                    <c:v>7.1</c:v>
                  </c:pt>
                  <c:pt idx="1">
                    <c:v>5.25</c:v>
                  </c:pt>
                  <c:pt idx="2">
                    <c:v>6</c:v>
                  </c:pt>
                  <c:pt idx="3">
                    <c:v>5.38</c:v>
                  </c:pt>
                  <c:pt idx="4">
                    <c:v>5.12</c:v>
                  </c:pt>
                  <c:pt idx="5">
                    <c:v>4.84</c:v>
                  </c:pt>
                  <c:pt idx="6">
                    <c:v>5.91</c:v>
                  </c:pt>
                  <c:pt idx="7">
                    <c:v>4.19</c:v>
                  </c:pt>
                  <c:pt idx="8">
                    <c:v>6.04</c:v>
                  </c:pt>
                  <c:pt idx="9">
                    <c:v>7.25</c:v>
                  </c:pt>
                  <c:pt idx="10">
                    <c:v>3.92</c:v>
                  </c:pt>
                  <c:pt idx="11">
                    <c:v>7.83</c:v>
                  </c:pt>
                  <c:pt idx="12">
                    <c:v>5.23</c:v>
                  </c:pt>
                  <c:pt idx="13">
                    <c:v>5.89</c:v>
                  </c:pt>
                  <c:pt idx="14">
                    <c:v>5.75</c:v>
                  </c:pt>
                  <c:pt idx="15">
                    <c:v>5.06</c:v>
                  </c:pt>
                  <c:pt idx="16">
                    <c:v>6.7</c:v>
                  </c:pt>
                  <c:pt idx="17">
                    <c:v>4.23</c:v>
                  </c:pt>
                  <c:pt idx="18">
                    <c:v>4.87</c:v>
                  </c:pt>
                  <c:pt idx="19">
                    <c:v>3.8</c:v>
                  </c:pt>
                  <c:pt idx="20">
                    <c:v>5.65</c:v>
                  </c:pt>
                  <c:pt idx="21">
                    <c:v>6.36</c:v>
                  </c:pt>
                  <c:pt idx="22">
                    <c:v>3.83</c:v>
                  </c:pt>
                  <c:pt idx="23">
                    <c:v>5.97</c:v>
                  </c:pt>
                  <c:pt idx="24">
                    <c:v>5.32</c:v>
                  </c:pt>
                  <c:pt idx="25">
                    <c:v>3.96</c:v>
                  </c:pt>
                  <c:pt idx="26">
                    <c:v>4.2</c:v>
                  </c:pt>
                  <c:pt idx="27">
                    <c:v>7.72</c:v>
                  </c:pt>
                  <c:pt idx="28">
                    <c:v>4.12</c:v>
                  </c:pt>
                  <c:pt idx="29">
                    <c:v>7.07</c:v>
                  </c:pt>
                  <c:pt idx="30">
                    <c:v>5.19</c:v>
                  </c:pt>
                  <c:pt idx="31">
                    <c:v>198.72</c:v>
                  </c:pt>
                </c:lvl>
                <c:lvl>
                  <c:pt idx="0">
                    <c:v>6. Ted Coulson</c:v>
                  </c:pt>
                  <c:pt idx="1">
                    <c:v>7. Mark Bean</c:v>
                  </c:pt>
                  <c:pt idx="2">
                    <c:v>8. BJ Bjorklund</c:v>
                  </c:pt>
                  <c:pt idx="3">
                    <c:v>9. John Stringfellow</c:v>
                  </c:pt>
                  <c:pt idx="4">
                    <c:v>10. Russ McKnight</c:v>
                  </c:pt>
                  <c:pt idx="5">
                    <c:v>11. Lance Ammon</c:v>
                  </c:pt>
                  <c:pt idx="6">
                    <c:v>12. Mulf Mulford</c:v>
                  </c:pt>
                  <c:pt idx="7">
                    <c:v>1. Clark Nichols</c:v>
                  </c:pt>
                  <c:pt idx="8">
                    <c:v>2. Grady Cash</c:v>
                  </c:pt>
                  <c:pt idx="9">
                    <c:v>3. Bob Welbaum</c:v>
                  </c:pt>
                  <c:pt idx="10">
                    <c:v>4. Mike Landers</c:v>
                  </c:pt>
                  <c:pt idx="11">
                    <c:v>5. Don Rushing</c:v>
                  </c:pt>
                  <c:pt idx="12">
                    <c:v>6. Ted Coulson</c:v>
                  </c:pt>
                  <c:pt idx="13">
                    <c:v>7. Mark Bean</c:v>
                  </c:pt>
                  <c:pt idx="14">
                    <c:v>8. BJ Bjorklund</c:v>
                  </c:pt>
                  <c:pt idx="15">
                    <c:v>9. John Stringfellow</c:v>
                  </c:pt>
                  <c:pt idx="16">
                    <c:v>10. Russ McKnight</c:v>
                  </c:pt>
                  <c:pt idx="17">
                    <c:v>11. Lance Ammon</c:v>
                  </c:pt>
                  <c:pt idx="18">
                    <c:v>12. Mulf Mulford</c:v>
                  </c:pt>
                  <c:pt idx="19">
                    <c:v>1. Clark Nichols</c:v>
                  </c:pt>
                  <c:pt idx="20">
                    <c:v>2. Grady Cash</c:v>
                  </c:pt>
                  <c:pt idx="21">
                    <c:v>3. Bob Welbaum</c:v>
                  </c:pt>
                  <c:pt idx="22">
                    <c:v>4. Mike Landers</c:v>
                  </c:pt>
                  <c:pt idx="23">
                    <c:v>5. Don Rushing</c:v>
                  </c:pt>
                  <c:pt idx="24">
                    <c:v>6. Ted Coulson</c:v>
                  </c:pt>
                  <c:pt idx="25">
                    <c:v>7. Mark Bean</c:v>
                  </c:pt>
                  <c:pt idx="26">
                    <c:v>8. BJ Bjorklund</c:v>
                  </c:pt>
                  <c:pt idx="27">
                    <c:v>9. John Stringfellow</c:v>
                  </c:pt>
                  <c:pt idx="28">
                    <c:v>10. Russ McKnight</c:v>
                  </c:pt>
                  <c:pt idx="29">
                    <c:v>11. Lance Ammon</c:v>
                  </c:pt>
                  <c:pt idx="30">
                    <c:v>12. Mulf Mulford</c:v>
                  </c:pt>
                </c:lvl>
                <c:lvl>
                  <c:pt idx="0">
                    <c:v>Leg #6</c:v>
                  </c:pt>
                  <c:pt idx="1">
                    <c:v>Leg #7</c:v>
                  </c:pt>
                  <c:pt idx="2">
                    <c:v>Leg #8</c:v>
                  </c:pt>
                  <c:pt idx="3">
                    <c:v>Leg #9</c:v>
                  </c:pt>
                  <c:pt idx="4">
                    <c:v>Leg #10</c:v>
                  </c:pt>
                  <c:pt idx="5">
                    <c:v>Leg #11</c:v>
                  </c:pt>
                  <c:pt idx="6">
                    <c:v>Leg #12</c:v>
                  </c:pt>
                  <c:pt idx="7">
                    <c:v>Leg #13</c:v>
                  </c:pt>
                  <c:pt idx="8">
                    <c:v>Leg #14</c:v>
                  </c:pt>
                  <c:pt idx="9">
                    <c:v>Leg #15</c:v>
                  </c:pt>
                  <c:pt idx="10">
                    <c:v>Leg #16</c:v>
                  </c:pt>
                  <c:pt idx="11">
                    <c:v>Leg #17 </c:v>
                  </c:pt>
                  <c:pt idx="12">
                    <c:v>Leg #18</c:v>
                  </c:pt>
                  <c:pt idx="13">
                    <c:v>Leg #19</c:v>
                  </c:pt>
                  <c:pt idx="14">
                    <c:v>Leg #20</c:v>
                  </c:pt>
                  <c:pt idx="15">
                    <c:v>Leg #21</c:v>
                  </c:pt>
                  <c:pt idx="16">
                    <c:v>Leg #22</c:v>
                  </c:pt>
                  <c:pt idx="17">
                    <c:v>Leg #23</c:v>
                  </c:pt>
                  <c:pt idx="18">
                    <c:v>Leg #24 </c:v>
                  </c:pt>
                  <c:pt idx="19">
                    <c:v>Leg #25</c:v>
                  </c:pt>
                  <c:pt idx="20">
                    <c:v>Leg #26</c:v>
                  </c:pt>
                  <c:pt idx="21">
                    <c:v>Leg #27</c:v>
                  </c:pt>
                  <c:pt idx="22">
                    <c:v>Leg #28</c:v>
                  </c:pt>
                  <c:pt idx="23">
                    <c:v>Leg #29</c:v>
                  </c:pt>
                  <c:pt idx="24">
                    <c:v>Leg #30</c:v>
                  </c:pt>
                  <c:pt idx="25">
                    <c:v>Leg #31</c:v>
                  </c:pt>
                  <c:pt idx="26">
                    <c:v>Leg #32</c:v>
                  </c:pt>
                  <c:pt idx="27">
                    <c:v>Leg #33</c:v>
                  </c:pt>
                  <c:pt idx="28">
                    <c:v>Leg #34</c:v>
                  </c:pt>
                  <c:pt idx="29">
                    <c:v>Leg #35</c:v>
                  </c:pt>
                  <c:pt idx="30">
                    <c:v>Leg #36</c:v>
                  </c:pt>
                  <c:pt idx="31">
                    <c:v>Totals</c:v>
                  </c:pt>
                </c:lvl>
              </c:multiLvlStrCache>
            </c:multiLvlStrRef>
          </c:cat>
          <c:val>
            <c:numRef>
              <c:f>Base!$J$29:$J$60</c:f>
              <c:numCache>
                <c:formatCode>h:mm:ss</c:formatCode>
                <c:ptCount val="32"/>
                <c:pt idx="0">
                  <c:v>0.56475694444444446</c:v>
                </c:pt>
                <c:pt idx="1">
                  <c:v>0.6020833333333333</c:v>
                </c:pt>
                <c:pt idx="2">
                  <c:v>0.64374999999999993</c:v>
                </c:pt>
                <c:pt idx="3">
                  <c:v>0.67986111111111114</c:v>
                </c:pt>
                <c:pt idx="4">
                  <c:v>0.71581018518518524</c:v>
                </c:pt>
                <c:pt idx="5">
                  <c:v>0.75555555555555554</c:v>
                </c:pt>
                <c:pt idx="6">
                  <c:v>0.80128472222222225</c:v>
                </c:pt>
                <c:pt idx="7">
                  <c:v>0.82967592592592598</c:v>
                </c:pt>
                <c:pt idx="8">
                  <c:v>0.86707175925925928</c:v>
                </c:pt>
                <c:pt idx="9">
                  <c:v>0.9145833333333333</c:v>
                </c:pt>
                <c:pt idx="10">
                  <c:v>0.94236111111111109</c:v>
                </c:pt>
                <c:pt idx="11">
                  <c:v>0.9902777777777777</c:v>
                </c:pt>
                <c:pt idx="12" formatCode="h:mm:ss;@">
                  <c:v>2.1585648148148145E-2</c:v>
                </c:pt>
                <c:pt idx="13">
                  <c:v>6.7141203703703703E-2</c:v>
                </c:pt>
                <c:pt idx="14">
                  <c:v>0.10694444444444444</c:v>
                </c:pt>
                <c:pt idx="15">
                  <c:v>0.14032407407407407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34C-4B80-8826-1B523937F876}"/>
            </c:ext>
          </c:extLst>
        </c:ser>
        <c:ser>
          <c:idx val="3"/>
          <c:order val="3"/>
          <c:tx>
            <c:strRef>
              <c:f>Base!$K$1:$K$28</c:f>
              <c:strCache>
                <c:ptCount val="28"/>
                <c:pt idx="0">
                  <c:v>HTC Winded Warriors</c:v>
                </c:pt>
                <c:pt idx="1">
                  <c:v>User Input Color Codes</c:v>
                </c:pt>
                <c:pt idx="2">
                  <c:v>Input can only be made in yellow cells. Enter finish time as hh:mm:ss, e.g., 14:55:23</c:v>
                </c:pt>
                <c:pt idx="3">
                  <c:v>Red cells are input by Administrator before race starts.</c:v>
                </c:pt>
                <c:pt idx="4">
                  <c:v>Gray cells are calculated BEFORE the race starts and do not change</c:v>
                </c:pt>
                <c:pt idx="5">
                  <c:v>Blue cells are updated in real time as each leg finish time is entered.</c:v>
                </c:pt>
                <c:pt idx="6">
                  <c:v>Leg 3</c:v>
                </c:pt>
                <c:pt idx="7">
                  <c:v>Name</c:v>
                </c:pt>
                <c:pt idx="8">
                  <c:v>0</c:v>
                </c:pt>
                <c:pt idx="9">
                  <c:v>-0.25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0.5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0.5</c:v>
                </c:pt>
                <c:pt idx="20">
                  <c:v>Pre-Race</c:v>
                </c:pt>
                <c:pt idx="21">
                  <c:v>Leg</c:v>
                </c:pt>
                <c:pt idx="22">
                  <c:v>Time</c:v>
                </c:pt>
                <c:pt idx="23">
                  <c:v>0:55:45</c:v>
                </c:pt>
                <c:pt idx="24">
                  <c:v>0:48:37</c:v>
                </c:pt>
                <c:pt idx="25">
                  <c:v>0:38:53</c:v>
                </c:pt>
                <c:pt idx="26">
                  <c:v>1:12:25</c:v>
                </c:pt>
                <c:pt idx="27">
                  <c:v>0:53:20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multiLvlStrRef>
              <c:f>Base!$A$29:$G$60</c:f>
              <c:multiLvlStrCache>
                <c:ptCount val="32"/>
                <c:lvl>
                  <c:pt idx="0">
                    <c:v>13:50:32</c:v>
                  </c:pt>
                  <c:pt idx="1">
                    <c:v>14:46:33</c:v>
                  </c:pt>
                  <c:pt idx="2">
                    <c:v>15:46:33</c:v>
                  </c:pt>
                  <c:pt idx="3">
                    <c:v>16:37:39</c:v>
                  </c:pt>
                  <c:pt idx="4">
                    <c:v>17:36:31</c:v>
                  </c:pt>
                  <c:pt idx="5">
                    <c:v>18:29:45</c:v>
                  </c:pt>
                  <c:pt idx="6">
                    <c:v>19:41:15</c:v>
                  </c:pt>
                  <c:pt idx="7">
                    <c:v>20:23:09</c:v>
                  </c:pt>
                  <c:pt idx="8">
                    <c:v>21:22:02</c:v>
                  </c:pt>
                  <c:pt idx="9">
                    <c:v>22:30:54</c:v>
                  </c:pt>
                  <c:pt idx="10">
                    <c:v>23:14:01</c:v>
                  </c:pt>
                  <c:pt idx="11">
                    <c:v>0:24:29</c:v>
                  </c:pt>
                  <c:pt idx="12">
                    <c:v>1:14:10</c:v>
                  </c:pt>
                  <c:pt idx="13">
                    <c:v>2:18:57</c:v>
                  </c:pt>
                  <c:pt idx="14">
                    <c:v>3:26:30</c:v>
                  </c:pt>
                  <c:pt idx="15">
                    <c:v>4:14:34</c:v>
                  </c:pt>
                  <c:pt idx="16">
                    <c:v>5:31:37</c:v>
                  </c:pt>
                  <c:pt idx="17">
                    <c:v>6:18:08</c:v>
                  </c:pt>
                  <c:pt idx="18">
                    <c:v>7:15:21</c:v>
                  </c:pt>
                  <c:pt idx="19">
                    <c:v>7:53:21</c:v>
                  </c:pt>
                  <c:pt idx="20">
                    <c:v>8:48:26</c:v>
                  </c:pt>
                  <c:pt idx="21">
                    <c:v>9:48:51</c:v>
                  </c:pt>
                  <c:pt idx="22">
                    <c:v>10:30:58</c:v>
                  </c:pt>
                  <c:pt idx="23">
                    <c:v>11:27:40</c:v>
                  </c:pt>
                  <c:pt idx="24">
                    <c:v>12:15:32</c:v>
                  </c:pt>
                  <c:pt idx="25">
                    <c:v>12:57:06</c:v>
                  </c:pt>
                  <c:pt idx="26">
                    <c:v>13:39:06</c:v>
                  </c:pt>
                  <c:pt idx="27">
                    <c:v>14:52:26</c:v>
                  </c:pt>
                  <c:pt idx="28">
                    <c:v>15:39:48</c:v>
                  </c:pt>
                  <c:pt idx="29">
                    <c:v>16:57:34</c:v>
                  </c:pt>
                  <c:pt idx="30">
                    <c:v>17:57:15</c:v>
                  </c:pt>
                  <c:pt idx="31">
                    <c:v>33:57:15</c:v>
                  </c:pt>
                </c:lvl>
                <c:lvl>
                  <c:pt idx="0">
                    <c:v>12:46:38</c:v>
                  </c:pt>
                  <c:pt idx="1">
                    <c:v>13:50:32</c:v>
                  </c:pt>
                  <c:pt idx="2">
                    <c:v>14:46:33</c:v>
                  </c:pt>
                  <c:pt idx="3">
                    <c:v>15:46:33</c:v>
                  </c:pt>
                  <c:pt idx="4">
                    <c:v>16:37:39</c:v>
                  </c:pt>
                  <c:pt idx="5">
                    <c:v>17:36:31</c:v>
                  </c:pt>
                  <c:pt idx="6">
                    <c:v>18:29:45</c:v>
                  </c:pt>
                  <c:pt idx="7">
                    <c:v>19:41:15</c:v>
                  </c:pt>
                  <c:pt idx="8">
                    <c:v>20:23:09</c:v>
                  </c:pt>
                  <c:pt idx="9">
                    <c:v>21:22:02</c:v>
                  </c:pt>
                  <c:pt idx="10">
                    <c:v>22:30:54</c:v>
                  </c:pt>
                  <c:pt idx="11">
                    <c:v>23:14:01</c:v>
                  </c:pt>
                  <c:pt idx="12">
                    <c:v>0:24:29</c:v>
                  </c:pt>
                  <c:pt idx="13">
                    <c:v>1:14:10</c:v>
                  </c:pt>
                  <c:pt idx="14">
                    <c:v>2:18:57</c:v>
                  </c:pt>
                  <c:pt idx="15">
                    <c:v>3:26:30</c:v>
                  </c:pt>
                  <c:pt idx="16">
                    <c:v>4:14:34</c:v>
                  </c:pt>
                  <c:pt idx="17">
                    <c:v>5:31:37</c:v>
                  </c:pt>
                  <c:pt idx="18">
                    <c:v>6:18:08</c:v>
                  </c:pt>
                  <c:pt idx="19">
                    <c:v>7:15:21</c:v>
                  </c:pt>
                  <c:pt idx="20">
                    <c:v>7:53:21</c:v>
                  </c:pt>
                  <c:pt idx="21">
                    <c:v>8:48:26</c:v>
                  </c:pt>
                  <c:pt idx="22">
                    <c:v>9:48:51</c:v>
                  </c:pt>
                  <c:pt idx="23">
                    <c:v>10:30:58</c:v>
                  </c:pt>
                  <c:pt idx="24">
                    <c:v>11:27:40</c:v>
                  </c:pt>
                  <c:pt idx="25">
                    <c:v>12:15:32</c:v>
                  </c:pt>
                  <c:pt idx="26">
                    <c:v>12:57:06</c:v>
                  </c:pt>
                  <c:pt idx="27">
                    <c:v>13:39:06</c:v>
                  </c:pt>
                  <c:pt idx="28">
                    <c:v>14:52:26</c:v>
                  </c:pt>
                  <c:pt idx="29">
                    <c:v>15:39:48</c:v>
                  </c:pt>
                  <c:pt idx="30">
                    <c:v>16:57:34</c:v>
                  </c:pt>
                </c:lvl>
                <c:lvl>
                  <c:pt idx="0">
                    <c:v>1:03:54</c:v>
                  </c:pt>
                  <c:pt idx="1">
                    <c:v>0:56:01</c:v>
                  </c:pt>
                  <c:pt idx="2">
                    <c:v>1:00:00</c:v>
                  </c:pt>
                  <c:pt idx="3">
                    <c:v>0:51:06</c:v>
                  </c:pt>
                  <c:pt idx="4">
                    <c:v>0:58:52</c:v>
                  </c:pt>
                  <c:pt idx="5">
                    <c:v>0:53:14</c:v>
                  </c:pt>
                  <c:pt idx="6">
                    <c:v>1:11:30</c:v>
                  </c:pt>
                  <c:pt idx="7">
                    <c:v>0:41:54</c:v>
                  </c:pt>
                  <c:pt idx="8">
                    <c:v>0:58:53</c:v>
                  </c:pt>
                  <c:pt idx="9">
                    <c:v>1:08:52</c:v>
                  </c:pt>
                  <c:pt idx="10">
                    <c:v>0:43:07</c:v>
                  </c:pt>
                  <c:pt idx="11">
                    <c:v>1:10:28</c:v>
                  </c:pt>
                  <c:pt idx="12">
                    <c:v>0:49:41</c:v>
                  </c:pt>
                  <c:pt idx="13">
                    <c:v>1:04:47</c:v>
                  </c:pt>
                  <c:pt idx="14">
                    <c:v>1:07:33</c:v>
                  </c:pt>
                  <c:pt idx="15">
                    <c:v>0:48:04</c:v>
                  </c:pt>
                  <c:pt idx="16">
                    <c:v>1:17:03</c:v>
                  </c:pt>
                  <c:pt idx="17">
                    <c:v>0:46:31</c:v>
                  </c:pt>
                  <c:pt idx="18">
                    <c:v>0:57:13</c:v>
                  </c:pt>
                  <c:pt idx="19">
                    <c:v>0:38:00</c:v>
                  </c:pt>
                  <c:pt idx="20">
                    <c:v>0:55:05</c:v>
                  </c:pt>
                  <c:pt idx="21">
                    <c:v>1:00:25</c:v>
                  </c:pt>
                  <c:pt idx="22">
                    <c:v>0:42:07</c:v>
                  </c:pt>
                  <c:pt idx="23">
                    <c:v>0:56:42</c:v>
                  </c:pt>
                  <c:pt idx="24">
                    <c:v>0:47:52</c:v>
                  </c:pt>
                  <c:pt idx="25">
                    <c:v>0:41:34</c:v>
                  </c:pt>
                  <c:pt idx="26">
                    <c:v>0:42:00</c:v>
                  </c:pt>
                  <c:pt idx="27">
                    <c:v>1:13:20</c:v>
                  </c:pt>
                  <c:pt idx="28">
                    <c:v>0:47:22</c:v>
                  </c:pt>
                  <c:pt idx="29">
                    <c:v>1:17:46</c:v>
                  </c:pt>
                  <c:pt idx="30">
                    <c:v>0:59:41</c:v>
                  </c:pt>
                </c:lvl>
                <c:lvl>
                  <c:pt idx="0">
                    <c:v>9</c:v>
                  </c:pt>
                  <c:pt idx="1">
                    <c:v>10.67</c:v>
                  </c:pt>
                  <c:pt idx="2">
                    <c:v>10</c:v>
                  </c:pt>
                  <c:pt idx="3">
                    <c:v>9.5</c:v>
                  </c:pt>
                  <c:pt idx="4">
                    <c:v>11.5</c:v>
                  </c:pt>
                  <c:pt idx="5">
                    <c:v>11</c:v>
                  </c:pt>
                  <c:pt idx="6">
                    <c:v>12.1</c:v>
                  </c:pt>
                  <c:pt idx="7">
                    <c:v>10</c:v>
                  </c:pt>
                  <c:pt idx="8">
                    <c:v>9.75</c:v>
                  </c:pt>
                  <c:pt idx="9">
                    <c:v>9.5</c:v>
                  </c:pt>
                  <c:pt idx="10">
                    <c:v>11</c:v>
                  </c:pt>
                  <c:pt idx="11">
                    <c:v>9</c:v>
                  </c:pt>
                  <c:pt idx="12">
                    <c:v>9.5</c:v>
                  </c:pt>
                  <c:pt idx="13">
                    <c:v>11</c:v>
                  </c:pt>
                  <c:pt idx="14">
                    <c:v>11.75</c:v>
                  </c:pt>
                  <c:pt idx="15">
                    <c:v>9.5</c:v>
                  </c:pt>
                  <c:pt idx="16">
                    <c:v>11.5</c:v>
                  </c:pt>
                  <c:pt idx="17">
                    <c:v>11</c:v>
                  </c:pt>
                  <c:pt idx="18">
                    <c:v>11.75</c:v>
                  </c:pt>
                  <c:pt idx="19">
                    <c:v>10</c:v>
                  </c:pt>
                  <c:pt idx="20">
                    <c:v>9.75</c:v>
                  </c:pt>
                  <c:pt idx="21">
                    <c:v>9.5</c:v>
                  </c:pt>
                  <c:pt idx="22">
                    <c:v>11</c:v>
                  </c:pt>
                  <c:pt idx="23">
                    <c:v>9.5</c:v>
                  </c:pt>
                  <c:pt idx="24">
                    <c:v>9</c:v>
                  </c:pt>
                  <c:pt idx="25">
                    <c:v>10.5</c:v>
                  </c:pt>
                  <c:pt idx="26">
                    <c:v>10</c:v>
                  </c:pt>
                  <c:pt idx="27">
                    <c:v>9.5</c:v>
                  </c:pt>
                  <c:pt idx="28">
                    <c:v>11.5</c:v>
                  </c:pt>
                  <c:pt idx="29">
                    <c:v>11</c:v>
                  </c:pt>
                  <c:pt idx="30">
                    <c:v>11.5</c:v>
                  </c:pt>
                </c:lvl>
                <c:lvl>
                  <c:pt idx="0">
                    <c:v>7.1</c:v>
                  </c:pt>
                  <c:pt idx="1">
                    <c:v>5.25</c:v>
                  </c:pt>
                  <c:pt idx="2">
                    <c:v>6</c:v>
                  </c:pt>
                  <c:pt idx="3">
                    <c:v>5.38</c:v>
                  </c:pt>
                  <c:pt idx="4">
                    <c:v>5.12</c:v>
                  </c:pt>
                  <c:pt idx="5">
                    <c:v>4.84</c:v>
                  </c:pt>
                  <c:pt idx="6">
                    <c:v>5.91</c:v>
                  </c:pt>
                  <c:pt idx="7">
                    <c:v>4.19</c:v>
                  </c:pt>
                  <c:pt idx="8">
                    <c:v>6.04</c:v>
                  </c:pt>
                  <c:pt idx="9">
                    <c:v>7.25</c:v>
                  </c:pt>
                  <c:pt idx="10">
                    <c:v>3.92</c:v>
                  </c:pt>
                  <c:pt idx="11">
                    <c:v>7.83</c:v>
                  </c:pt>
                  <c:pt idx="12">
                    <c:v>5.23</c:v>
                  </c:pt>
                  <c:pt idx="13">
                    <c:v>5.89</c:v>
                  </c:pt>
                  <c:pt idx="14">
                    <c:v>5.75</c:v>
                  </c:pt>
                  <c:pt idx="15">
                    <c:v>5.06</c:v>
                  </c:pt>
                  <c:pt idx="16">
                    <c:v>6.7</c:v>
                  </c:pt>
                  <c:pt idx="17">
                    <c:v>4.23</c:v>
                  </c:pt>
                  <c:pt idx="18">
                    <c:v>4.87</c:v>
                  </c:pt>
                  <c:pt idx="19">
                    <c:v>3.8</c:v>
                  </c:pt>
                  <c:pt idx="20">
                    <c:v>5.65</c:v>
                  </c:pt>
                  <c:pt idx="21">
                    <c:v>6.36</c:v>
                  </c:pt>
                  <c:pt idx="22">
                    <c:v>3.83</c:v>
                  </c:pt>
                  <c:pt idx="23">
                    <c:v>5.97</c:v>
                  </c:pt>
                  <c:pt idx="24">
                    <c:v>5.32</c:v>
                  </c:pt>
                  <c:pt idx="25">
                    <c:v>3.96</c:v>
                  </c:pt>
                  <c:pt idx="26">
                    <c:v>4.2</c:v>
                  </c:pt>
                  <c:pt idx="27">
                    <c:v>7.72</c:v>
                  </c:pt>
                  <c:pt idx="28">
                    <c:v>4.12</c:v>
                  </c:pt>
                  <c:pt idx="29">
                    <c:v>7.07</c:v>
                  </c:pt>
                  <c:pt idx="30">
                    <c:v>5.19</c:v>
                  </c:pt>
                  <c:pt idx="31">
                    <c:v>198.72</c:v>
                  </c:pt>
                </c:lvl>
                <c:lvl>
                  <c:pt idx="0">
                    <c:v>6. Ted Coulson</c:v>
                  </c:pt>
                  <c:pt idx="1">
                    <c:v>7. Mark Bean</c:v>
                  </c:pt>
                  <c:pt idx="2">
                    <c:v>8. BJ Bjorklund</c:v>
                  </c:pt>
                  <c:pt idx="3">
                    <c:v>9. John Stringfellow</c:v>
                  </c:pt>
                  <c:pt idx="4">
                    <c:v>10. Russ McKnight</c:v>
                  </c:pt>
                  <c:pt idx="5">
                    <c:v>11. Lance Ammon</c:v>
                  </c:pt>
                  <c:pt idx="6">
                    <c:v>12. Mulf Mulford</c:v>
                  </c:pt>
                  <c:pt idx="7">
                    <c:v>1. Clark Nichols</c:v>
                  </c:pt>
                  <c:pt idx="8">
                    <c:v>2. Grady Cash</c:v>
                  </c:pt>
                  <c:pt idx="9">
                    <c:v>3. Bob Welbaum</c:v>
                  </c:pt>
                  <c:pt idx="10">
                    <c:v>4. Mike Landers</c:v>
                  </c:pt>
                  <c:pt idx="11">
                    <c:v>5. Don Rushing</c:v>
                  </c:pt>
                  <c:pt idx="12">
                    <c:v>6. Ted Coulson</c:v>
                  </c:pt>
                  <c:pt idx="13">
                    <c:v>7. Mark Bean</c:v>
                  </c:pt>
                  <c:pt idx="14">
                    <c:v>8. BJ Bjorklund</c:v>
                  </c:pt>
                  <c:pt idx="15">
                    <c:v>9. John Stringfellow</c:v>
                  </c:pt>
                  <c:pt idx="16">
                    <c:v>10. Russ McKnight</c:v>
                  </c:pt>
                  <c:pt idx="17">
                    <c:v>11. Lance Ammon</c:v>
                  </c:pt>
                  <c:pt idx="18">
                    <c:v>12. Mulf Mulford</c:v>
                  </c:pt>
                  <c:pt idx="19">
                    <c:v>1. Clark Nichols</c:v>
                  </c:pt>
                  <c:pt idx="20">
                    <c:v>2. Grady Cash</c:v>
                  </c:pt>
                  <c:pt idx="21">
                    <c:v>3. Bob Welbaum</c:v>
                  </c:pt>
                  <c:pt idx="22">
                    <c:v>4. Mike Landers</c:v>
                  </c:pt>
                  <c:pt idx="23">
                    <c:v>5. Don Rushing</c:v>
                  </c:pt>
                  <c:pt idx="24">
                    <c:v>6. Ted Coulson</c:v>
                  </c:pt>
                  <c:pt idx="25">
                    <c:v>7. Mark Bean</c:v>
                  </c:pt>
                  <c:pt idx="26">
                    <c:v>8. BJ Bjorklund</c:v>
                  </c:pt>
                  <c:pt idx="27">
                    <c:v>9. John Stringfellow</c:v>
                  </c:pt>
                  <c:pt idx="28">
                    <c:v>10. Russ McKnight</c:v>
                  </c:pt>
                  <c:pt idx="29">
                    <c:v>11. Lance Ammon</c:v>
                  </c:pt>
                  <c:pt idx="30">
                    <c:v>12. Mulf Mulford</c:v>
                  </c:pt>
                </c:lvl>
                <c:lvl>
                  <c:pt idx="0">
                    <c:v>Leg #6</c:v>
                  </c:pt>
                  <c:pt idx="1">
                    <c:v>Leg #7</c:v>
                  </c:pt>
                  <c:pt idx="2">
                    <c:v>Leg #8</c:v>
                  </c:pt>
                  <c:pt idx="3">
                    <c:v>Leg #9</c:v>
                  </c:pt>
                  <c:pt idx="4">
                    <c:v>Leg #10</c:v>
                  </c:pt>
                  <c:pt idx="5">
                    <c:v>Leg #11</c:v>
                  </c:pt>
                  <c:pt idx="6">
                    <c:v>Leg #12</c:v>
                  </c:pt>
                  <c:pt idx="7">
                    <c:v>Leg #13</c:v>
                  </c:pt>
                  <c:pt idx="8">
                    <c:v>Leg #14</c:v>
                  </c:pt>
                  <c:pt idx="9">
                    <c:v>Leg #15</c:v>
                  </c:pt>
                  <c:pt idx="10">
                    <c:v>Leg #16</c:v>
                  </c:pt>
                  <c:pt idx="11">
                    <c:v>Leg #17 </c:v>
                  </c:pt>
                  <c:pt idx="12">
                    <c:v>Leg #18</c:v>
                  </c:pt>
                  <c:pt idx="13">
                    <c:v>Leg #19</c:v>
                  </c:pt>
                  <c:pt idx="14">
                    <c:v>Leg #20</c:v>
                  </c:pt>
                  <c:pt idx="15">
                    <c:v>Leg #21</c:v>
                  </c:pt>
                  <c:pt idx="16">
                    <c:v>Leg #22</c:v>
                  </c:pt>
                  <c:pt idx="17">
                    <c:v>Leg #23</c:v>
                  </c:pt>
                  <c:pt idx="18">
                    <c:v>Leg #24 </c:v>
                  </c:pt>
                  <c:pt idx="19">
                    <c:v>Leg #25</c:v>
                  </c:pt>
                  <c:pt idx="20">
                    <c:v>Leg #26</c:v>
                  </c:pt>
                  <c:pt idx="21">
                    <c:v>Leg #27</c:v>
                  </c:pt>
                  <c:pt idx="22">
                    <c:v>Leg #28</c:v>
                  </c:pt>
                  <c:pt idx="23">
                    <c:v>Leg #29</c:v>
                  </c:pt>
                  <c:pt idx="24">
                    <c:v>Leg #30</c:v>
                  </c:pt>
                  <c:pt idx="25">
                    <c:v>Leg #31</c:v>
                  </c:pt>
                  <c:pt idx="26">
                    <c:v>Leg #32</c:v>
                  </c:pt>
                  <c:pt idx="27">
                    <c:v>Leg #33</c:v>
                  </c:pt>
                  <c:pt idx="28">
                    <c:v>Leg #34</c:v>
                  </c:pt>
                  <c:pt idx="29">
                    <c:v>Leg #35</c:v>
                  </c:pt>
                  <c:pt idx="30">
                    <c:v>Leg #36</c:v>
                  </c:pt>
                  <c:pt idx="31">
                    <c:v>Totals</c:v>
                  </c:pt>
                </c:lvl>
              </c:multiLvlStrCache>
            </c:multiLvlStrRef>
          </c:cat>
          <c:val>
            <c:numRef>
              <c:f>Base!$K$29:$K$60</c:f>
              <c:numCache>
                <c:formatCode>h:mm:ss;@</c:formatCode>
                <c:ptCount val="32"/>
                <c:pt idx="0">
                  <c:v>4.4618055555555647E-2</c:v>
                </c:pt>
                <c:pt idx="1">
                  <c:v>3.732638888888884E-2</c:v>
                </c:pt>
                <c:pt idx="2">
                  <c:v>4.166666666666663E-2</c:v>
                </c:pt>
                <c:pt idx="3">
                  <c:v>3.6111111111111205E-2</c:v>
                </c:pt>
                <c:pt idx="4">
                  <c:v>3.5949074074074105E-2</c:v>
                </c:pt>
                <c:pt idx="5">
                  <c:v>3.9745370370370292E-2</c:v>
                </c:pt>
                <c:pt idx="6">
                  <c:v>4.572916666666671E-2</c:v>
                </c:pt>
                <c:pt idx="7">
                  <c:v>2.8391203703703738E-2</c:v>
                </c:pt>
                <c:pt idx="8">
                  <c:v>3.7395833333333295E-2</c:v>
                </c:pt>
                <c:pt idx="9">
                  <c:v>4.7511574074074026E-2</c:v>
                </c:pt>
                <c:pt idx="10">
                  <c:v>2.777777777777779E-2</c:v>
                </c:pt>
                <c:pt idx="11">
                  <c:v>4.7916666666666607E-2</c:v>
                </c:pt>
                <c:pt idx="12">
                  <c:v>-0.96869212962962958</c:v>
                </c:pt>
                <c:pt idx="13">
                  <c:v>4.5555555555555557E-2</c:v>
                </c:pt>
                <c:pt idx="14">
                  <c:v>3.9803240740740736E-2</c:v>
                </c:pt>
                <c:pt idx="15">
                  <c:v>3.3379629629629634E-2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34C-4B80-8826-1B523937F876}"/>
            </c:ext>
          </c:extLst>
        </c:ser>
        <c:ser>
          <c:idx val="4"/>
          <c:order val="4"/>
          <c:tx>
            <c:strRef>
              <c:f>Base!$L$1:$L$28</c:f>
              <c:strCache>
                <c:ptCount val="28"/>
                <c:pt idx="0">
                  <c:v>HTC Winded Warriors</c:v>
                </c:pt>
                <c:pt idx="1">
                  <c:v>User Input Color Codes</c:v>
                </c:pt>
                <c:pt idx="2">
                  <c:v>Input can only be made in yellow cells. Enter finish time as hh:mm:ss, e.g., 14:55:23</c:v>
                </c:pt>
                <c:pt idx="3">
                  <c:v>Red cells are input by Administrator before race starts.</c:v>
                </c:pt>
                <c:pt idx="4">
                  <c:v>Gray cells are calculated BEFORE the race starts and do not change</c:v>
                </c:pt>
                <c:pt idx="5">
                  <c:v>Blue cells are updated in real time as each leg finish time is entered.</c:v>
                </c:pt>
                <c:pt idx="6">
                  <c:v>Leg 3</c:v>
                </c:pt>
                <c:pt idx="7">
                  <c:v>Name</c:v>
                </c:pt>
                <c:pt idx="8">
                  <c:v>0</c:v>
                </c:pt>
                <c:pt idx="9">
                  <c:v>-0.25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0.5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0.5</c:v>
                </c:pt>
                <c:pt idx="20">
                  <c:v>Pre-Race</c:v>
                </c:pt>
                <c:pt idx="21">
                  <c:v>Pace</c:v>
                </c:pt>
                <c:pt idx="22">
                  <c:v>min/mile</c:v>
                </c:pt>
                <c:pt idx="23">
                  <c:v>0:10:15</c:v>
                </c:pt>
                <c:pt idx="24">
                  <c:v>0:08:37</c:v>
                </c:pt>
                <c:pt idx="25">
                  <c:v>0:08:21</c:v>
                </c:pt>
                <c:pt idx="26">
                  <c:v>0:10:05</c:v>
                </c:pt>
                <c:pt idx="27">
                  <c:v>0:08:49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multiLvlStrRef>
              <c:f>Base!$A$29:$G$60</c:f>
              <c:multiLvlStrCache>
                <c:ptCount val="32"/>
                <c:lvl>
                  <c:pt idx="0">
                    <c:v>13:50:32</c:v>
                  </c:pt>
                  <c:pt idx="1">
                    <c:v>14:46:33</c:v>
                  </c:pt>
                  <c:pt idx="2">
                    <c:v>15:46:33</c:v>
                  </c:pt>
                  <c:pt idx="3">
                    <c:v>16:37:39</c:v>
                  </c:pt>
                  <c:pt idx="4">
                    <c:v>17:36:31</c:v>
                  </c:pt>
                  <c:pt idx="5">
                    <c:v>18:29:45</c:v>
                  </c:pt>
                  <c:pt idx="6">
                    <c:v>19:41:15</c:v>
                  </c:pt>
                  <c:pt idx="7">
                    <c:v>20:23:09</c:v>
                  </c:pt>
                  <c:pt idx="8">
                    <c:v>21:22:02</c:v>
                  </c:pt>
                  <c:pt idx="9">
                    <c:v>22:30:54</c:v>
                  </c:pt>
                  <c:pt idx="10">
                    <c:v>23:14:01</c:v>
                  </c:pt>
                  <c:pt idx="11">
                    <c:v>0:24:29</c:v>
                  </c:pt>
                  <c:pt idx="12">
                    <c:v>1:14:10</c:v>
                  </c:pt>
                  <c:pt idx="13">
                    <c:v>2:18:57</c:v>
                  </c:pt>
                  <c:pt idx="14">
                    <c:v>3:26:30</c:v>
                  </c:pt>
                  <c:pt idx="15">
                    <c:v>4:14:34</c:v>
                  </c:pt>
                  <c:pt idx="16">
                    <c:v>5:31:37</c:v>
                  </c:pt>
                  <c:pt idx="17">
                    <c:v>6:18:08</c:v>
                  </c:pt>
                  <c:pt idx="18">
                    <c:v>7:15:21</c:v>
                  </c:pt>
                  <c:pt idx="19">
                    <c:v>7:53:21</c:v>
                  </c:pt>
                  <c:pt idx="20">
                    <c:v>8:48:26</c:v>
                  </c:pt>
                  <c:pt idx="21">
                    <c:v>9:48:51</c:v>
                  </c:pt>
                  <c:pt idx="22">
                    <c:v>10:30:58</c:v>
                  </c:pt>
                  <c:pt idx="23">
                    <c:v>11:27:40</c:v>
                  </c:pt>
                  <c:pt idx="24">
                    <c:v>12:15:32</c:v>
                  </c:pt>
                  <c:pt idx="25">
                    <c:v>12:57:06</c:v>
                  </c:pt>
                  <c:pt idx="26">
                    <c:v>13:39:06</c:v>
                  </c:pt>
                  <c:pt idx="27">
                    <c:v>14:52:26</c:v>
                  </c:pt>
                  <c:pt idx="28">
                    <c:v>15:39:48</c:v>
                  </c:pt>
                  <c:pt idx="29">
                    <c:v>16:57:34</c:v>
                  </c:pt>
                  <c:pt idx="30">
                    <c:v>17:57:15</c:v>
                  </c:pt>
                  <c:pt idx="31">
                    <c:v>33:57:15</c:v>
                  </c:pt>
                </c:lvl>
                <c:lvl>
                  <c:pt idx="0">
                    <c:v>12:46:38</c:v>
                  </c:pt>
                  <c:pt idx="1">
                    <c:v>13:50:32</c:v>
                  </c:pt>
                  <c:pt idx="2">
                    <c:v>14:46:33</c:v>
                  </c:pt>
                  <c:pt idx="3">
                    <c:v>15:46:33</c:v>
                  </c:pt>
                  <c:pt idx="4">
                    <c:v>16:37:39</c:v>
                  </c:pt>
                  <c:pt idx="5">
                    <c:v>17:36:31</c:v>
                  </c:pt>
                  <c:pt idx="6">
                    <c:v>18:29:45</c:v>
                  </c:pt>
                  <c:pt idx="7">
                    <c:v>19:41:15</c:v>
                  </c:pt>
                  <c:pt idx="8">
                    <c:v>20:23:09</c:v>
                  </c:pt>
                  <c:pt idx="9">
                    <c:v>21:22:02</c:v>
                  </c:pt>
                  <c:pt idx="10">
                    <c:v>22:30:54</c:v>
                  </c:pt>
                  <c:pt idx="11">
                    <c:v>23:14:01</c:v>
                  </c:pt>
                  <c:pt idx="12">
                    <c:v>0:24:29</c:v>
                  </c:pt>
                  <c:pt idx="13">
                    <c:v>1:14:10</c:v>
                  </c:pt>
                  <c:pt idx="14">
                    <c:v>2:18:57</c:v>
                  </c:pt>
                  <c:pt idx="15">
                    <c:v>3:26:30</c:v>
                  </c:pt>
                  <c:pt idx="16">
                    <c:v>4:14:34</c:v>
                  </c:pt>
                  <c:pt idx="17">
                    <c:v>5:31:37</c:v>
                  </c:pt>
                  <c:pt idx="18">
                    <c:v>6:18:08</c:v>
                  </c:pt>
                  <c:pt idx="19">
                    <c:v>7:15:21</c:v>
                  </c:pt>
                  <c:pt idx="20">
                    <c:v>7:53:21</c:v>
                  </c:pt>
                  <c:pt idx="21">
                    <c:v>8:48:26</c:v>
                  </c:pt>
                  <c:pt idx="22">
                    <c:v>9:48:51</c:v>
                  </c:pt>
                  <c:pt idx="23">
                    <c:v>10:30:58</c:v>
                  </c:pt>
                  <c:pt idx="24">
                    <c:v>11:27:40</c:v>
                  </c:pt>
                  <c:pt idx="25">
                    <c:v>12:15:32</c:v>
                  </c:pt>
                  <c:pt idx="26">
                    <c:v>12:57:06</c:v>
                  </c:pt>
                  <c:pt idx="27">
                    <c:v>13:39:06</c:v>
                  </c:pt>
                  <c:pt idx="28">
                    <c:v>14:52:26</c:v>
                  </c:pt>
                  <c:pt idx="29">
                    <c:v>15:39:48</c:v>
                  </c:pt>
                  <c:pt idx="30">
                    <c:v>16:57:34</c:v>
                  </c:pt>
                </c:lvl>
                <c:lvl>
                  <c:pt idx="0">
                    <c:v>1:03:54</c:v>
                  </c:pt>
                  <c:pt idx="1">
                    <c:v>0:56:01</c:v>
                  </c:pt>
                  <c:pt idx="2">
                    <c:v>1:00:00</c:v>
                  </c:pt>
                  <c:pt idx="3">
                    <c:v>0:51:06</c:v>
                  </c:pt>
                  <c:pt idx="4">
                    <c:v>0:58:52</c:v>
                  </c:pt>
                  <c:pt idx="5">
                    <c:v>0:53:14</c:v>
                  </c:pt>
                  <c:pt idx="6">
                    <c:v>1:11:30</c:v>
                  </c:pt>
                  <c:pt idx="7">
                    <c:v>0:41:54</c:v>
                  </c:pt>
                  <c:pt idx="8">
                    <c:v>0:58:53</c:v>
                  </c:pt>
                  <c:pt idx="9">
                    <c:v>1:08:52</c:v>
                  </c:pt>
                  <c:pt idx="10">
                    <c:v>0:43:07</c:v>
                  </c:pt>
                  <c:pt idx="11">
                    <c:v>1:10:28</c:v>
                  </c:pt>
                  <c:pt idx="12">
                    <c:v>0:49:41</c:v>
                  </c:pt>
                  <c:pt idx="13">
                    <c:v>1:04:47</c:v>
                  </c:pt>
                  <c:pt idx="14">
                    <c:v>1:07:33</c:v>
                  </c:pt>
                  <c:pt idx="15">
                    <c:v>0:48:04</c:v>
                  </c:pt>
                  <c:pt idx="16">
                    <c:v>1:17:03</c:v>
                  </c:pt>
                  <c:pt idx="17">
                    <c:v>0:46:31</c:v>
                  </c:pt>
                  <c:pt idx="18">
                    <c:v>0:57:13</c:v>
                  </c:pt>
                  <c:pt idx="19">
                    <c:v>0:38:00</c:v>
                  </c:pt>
                  <c:pt idx="20">
                    <c:v>0:55:05</c:v>
                  </c:pt>
                  <c:pt idx="21">
                    <c:v>1:00:25</c:v>
                  </c:pt>
                  <c:pt idx="22">
                    <c:v>0:42:07</c:v>
                  </c:pt>
                  <c:pt idx="23">
                    <c:v>0:56:42</c:v>
                  </c:pt>
                  <c:pt idx="24">
                    <c:v>0:47:52</c:v>
                  </c:pt>
                  <c:pt idx="25">
                    <c:v>0:41:34</c:v>
                  </c:pt>
                  <c:pt idx="26">
                    <c:v>0:42:00</c:v>
                  </c:pt>
                  <c:pt idx="27">
                    <c:v>1:13:20</c:v>
                  </c:pt>
                  <c:pt idx="28">
                    <c:v>0:47:22</c:v>
                  </c:pt>
                  <c:pt idx="29">
                    <c:v>1:17:46</c:v>
                  </c:pt>
                  <c:pt idx="30">
                    <c:v>0:59:41</c:v>
                  </c:pt>
                </c:lvl>
                <c:lvl>
                  <c:pt idx="0">
                    <c:v>9</c:v>
                  </c:pt>
                  <c:pt idx="1">
                    <c:v>10.67</c:v>
                  </c:pt>
                  <c:pt idx="2">
                    <c:v>10</c:v>
                  </c:pt>
                  <c:pt idx="3">
                    <c:v>9.5</c:v>
                  </c:pt>
                  <c:pt idx="4">
                    <c:v>11.5</c:v>
                  </c:pt>
                  <c:pt idx="5">
                    <c:v>11</c:v>
                  </c:pt>
                  <c:pt idx="6">
                    <c:v>12.1</c:v>
                  </c:pt>
                  <c:pt idx="7">
                    <c:v>10</c:v>
                  </c:pt>
                  <c:pt idx="8">
                    <c:v>9.75</c:v>
                  </c:pt>
                  <c:pt idx="9">
                    <c:v>9.5</c:v>
                  </c:pt>
                  <c:pt idx="10">
                    <c:v>11</c:v>
                  </c:pt>
                  <c:pt idx="11">
                    <c:v>9</c:v>
                  </c:pt>
                  <c:pt idx="12">
                    <c:v>9.5</c:v>
                  </c:pt>
                  <c:pt idx="13">
                    <c:v>11</c:v>
                  </c:pt>
                  <c:pt idx="14">
                    <c:v>11.75</c:v>
                  </c:pt>
                  <c:pt idx="15">
                    <c:v>9.5</c:v>
                  </c:pt>
                  <c:pt idx="16">
                    <c:v>11.5</c:v>
                  </c:pt>
                  <c:pt idx="17">
                    <c:v>11</c:v>
                  </c:pt>
                  <c:pt idx="18">
                    <c:v>11.75</c:v>
                  </c:pt>
                  <c:pt idx="19">
                    <c:v>10</c:v>
                  </c:pt>
                  <c:pt idx="20">
                    <c:v>9.75</c:v>
                  </c:pt>
                  <c:pt idx="21">
                    <c:v>9.5</c:v>
                  </c:pt>
                  <c:pt idx="22">
                    <c:v>11</c:v>
                  </c:pt>
                  <c:pt idx="23">
                    <c:v>9.5</c:v>
                  </c:pt>
                  <c:pt idx="24">
                    <c:v>9</c:v>
                  </c:pt>
                  <c:pt idx="25">
                    <c:v>10.5</c:v>
                  </c:pt>
                  <c:pt idx="26">
                    <c:v>10</c:v>
                  </c:pt>
                  <c:pt idx="27">
                    <c:v>9.5</c:v>
                  </c:pt>
                  <c:pt idx="28">
                    <c:v>11.5</c:v>
                  </c:pt>
                  <c:pt idx="29">
                    <c:v>11</c:v>
                  </c:pt>
                  <c:pt idx="30">
                    <c:v>11.5</c:v>
                  </c:pt>
                </c:lvl>
                <c:lvl>
                  <c:pt idx="0">
                    <c:v>7.1</c:v>
                  </c:pt>
                  <c:pt idx="1">
                    <c:v>5.25</c:v>
                  </c:pt>
                  <c:pt idx="2">
                    <c:v>6</c:v>
                  </c:pt>
                  <c:pt idx="3">
                    <c:v>5.38</c:v>
                  </c:pt>
                  <c:pt idx="4">
                    <c:v>5.12</c:v>
                  </c:pt>
                  <c:pt idx="5">
                    <c:v>4.84</c:v>
                  </c:pt>
                  <c:pt idx="6">
                    <c:v>5.91</c:v>
                  </c:pt>
                  <c:pt idx="7">
                    <c:v>4.19</c:v>
                  </c:pt>
                  <c:pt idx="8">
                    <c:v>6.04</c:v>
                  </c:pt>
                  <c:pt idx="9">
                    <c:v>7.25</c:v>
                  </c:pt>
                  <c:pt idx="10">
                    <c:v>3.92</c:v>
                  </c:pt>
                  <c:pt idx="11">
                    <c:v>7.83</c:v>
                  </c:pt>
                  <c:pt idx="12">
                    <c:v>5.23</c:v>
                  </c:pt>
                  <c:pt idx="13">
                    <c:v>5.89</c:v>
                  </c:pt>
                  <c:pt idx="14">
                    <c:v>5.75</c:v>
                  </c:pt>
                  <c:pt idx="15">
                    <c:v>5.06</c:v>
                  </c:pt>
                  <c:pt idx="16">
                    <c:v>6.7</c:v>
                  </c:pt>
                  <c:pt idx="17">
                    <c:v>4.23</c:v>
                  </c:pt>
                  <c:pt idx="18">
                    <c:v>4.87</c:v>
                  </c:pt>
                  <c:pt idx="19">
                    <c:v>3.8</c:v>
                  </c:pt>
                  <c:pt idx="20">
                    <c:v>5.65</c:v>
                  </c:pt>
                  <c:pt idx="21">
                    <c:v>6.36</c:v>
                  </c:pt>
                  <c:pt idx="22">
                    <c:v>3.83</c:v>
                  </c:pt>
                  <c:pt idx="23">
                    <c:v>5.97</c:v>
                  </c:pt>
                  <c:pt idx="24">
                    <c:v>5.32</c:v>
                  </c:pt>
                  <c:pt idx="25">
                    <c:v>3.96</c:v>
                  </c:pt>
                  <c:pt idx="26">
                    <c:v>4.2</c:v>
                  </c:pt>
                  <c:pt idx="27">
                    <c:v>7.72</c:v>
                  </c:pt>
                  <c:pt idx="28">
                    <c:v>4.12</c:v>
                  </c:pt>
                  <c:pt idx="29">
                    <c:v>7.07</c:v>
                  </c:pt>
                  <c:pt idx="30">
                    <c:v>5.19</c:v>
                  </c:pt>
                  <c:pt idx="31">
                    <c:v>198.72</c:v>
                  </c:pt>
                </c:lvl>
                <c:lvl>
                  <c:pt idx="0">
                    <c:v>6. Ted Coulson</c:v>
                  </c:pt>
                  <c:pt idx="1">
                    <c:v>7. Mark Bean</c:v>
                  </c:pt>
                  <c:pt idx="2">
                    <c:v>8. BJ Bjorklund</c:v>
                  </c:pt>
                  <c:pt idx="3">
                    <c:v>9. John Stringfellow</c:v>
                  </c:pt>
                  <c:pt idx="4">
                    <c:v>10. Russ McKnight</c:v>
                  </c:pt>
                  <c:pt idx="5">
                    <c:v>11. Lance Ammon</c:v>
                  </c:pt>
                  <c:pt idx="6">
                    <c:v>12. Mulf Mulford</c:v>
                  </c:pt>
                  <c:pt idx="7">
                    <c:v>1. Clark Nichols</c:v>
                  </c:pt>
                  <c:pt idx="8">
                    <c:v>2. Grady Cash</c:v>
                  </c:pt>
                  <c:pt idx="9">
                    <c:v>3. Bob Welbaum</c:v>
                  </c:pt>
                  <c:pt idx="10">
                    <c:v>4. Mike Landers</c:v>
                  </c:pt>
                  <c:pt idx="11">
                    <c:v>5. Don Rushing</c:v>
                  </c:pt>
                  <c:pt idx="12">
                    <c:v>6. Ted Coulson</c:v>
                  </c:pt>
                  <c:pt idx="13">
                    <c:v>7. Mark Bean</c:v>
                  </c:pt>
                  <c:pt idx="14">
                    <c:v>8. BJ Bjorklund</c:v>
                  </c:pt>
                  <c:pt idx="15">
                    <c:v>9. John Stringfellow</c:v>
                  </c:pt>
                  <c:pt idx="16">
                    <c:v>10. Russ McKnight</c:v>
                  </c:pt>
                  <c:pt idx="17">
                    <c:v>11. Lance Ammon</c:v>
                  </c:pt>
                  <c:pt idx="18">
                    <c:v>12. Mulf Mulford</c:v>
                  </c:pt>
                  <c:pt idx="19">
                    <c:v>1. Clark Nichols</c:v>
                  </c:pt>
                  <c:pt idx="20">
                    <c:v>2. Grady Cash</c:v>
                  </c:pt>
                  <c:pt idx="21">
                    <c:v>3. Bob Welbaum</c:v>
                  </c:pt>
                  <c:pt idx="22">
                    <c:v>4. Mike Landers</c:v>
                  </c:pt>
                  <c:pt idx="23">
                    <c:v>5. Don Rushing</c:v>
                  </c:pt>
                  <c:pt idx="24">
                    <c:v>6. Ted Coulson</c:v>
                  </c:pt>
                  <c:pt idx="25">
                    <c:v>7. Mark Bean</c:v>
                  </c:pt>
                  <c:pt idx="26">
                    <c:v>8. BJ Bjorklund</c:v>
                  </c:pt>
                  <c:pt idx="27">
                    <c:v>9. John Stringfellow</c:v>
                  </c:pt>
                  <c:pt idx="28">
                    <c:v>10. Russ McKnight</c:v>
                  </c:pt>
                  <c:pt idx="29">
                    <c:v>11. Lance Ammon</c:v>
                  </c:pt>
                  <c:pt idx="30">
                    <c:v>12. Mulf Mulford</c:v>
                  </c:pt>
                </c:lvl>
                <c:lvl>
                  <c:pt idx="0">
                    <c:v>Leg #6</c:v>
                  </c:pt>
                  <c:pt idx="1">
                    <c:v>Leg #7</c:v>
                  </c:pt>
                  <c:pt idx="2">
                    <c:v>Leg #8</c:v>
                  </c:pt>
                  <c:pt idx="3">
                    <c:v>Leg #9</c:v>
                  </c:pt>
                  <c:pt idx="4">
                    <c:v>Leg #10</c:v>
                  </c:pt>
                  <c:pt idx="5">
                    <c:v>Leg #11</c:v>
                  </c:pt>
                  <c:pt idx="6">
                    <c:v>Leg #12</c:v>
                  </c:pt>
                  <c:pt idx="7">
                    <c:v>Leg #13</c:v>
                  </c:pt>
                  <c:pt idx="8">
                    <c:v>Leg #14</c:v>
                  </c:pt>
                  <c:pt idx="9">
                    <c:v>Leg #15</c:v>
                  </c:pt>
                  <c:pt idx="10">
                    <c:v>Leg #16</c:v>
                  </c:pt>
                  <c:pt idx="11">
                    <c:v>Leg #17 </c:v>
                  </c:pt>
                  <c:pt idx="12">
                    <c:v>Leg #18</c:v>
                  </c:pt>
                  <c:pt idx="13">
                    <c:v>Leg #19</c:v>
                  </c:pt>
                  <c:pt idx="14">
                    <c:v>Leg #20</c:v>
                  </c:pt>
                  <c:pt idx="15">
                    <c:v>Leg #21</c:v>
                  </c:pt>
                  <c:pt idx="16">
                    <c:v>Leg #22</c:v>
                  </c:pt>
                  <c:pt idx="17">
                    <c:v>Leg #23</c:v>
                  </c:pt>
                  <c:pt idx="18">
                    <c:v>Leg #24 </c:v>
                  </c:pt>
                  <c:pt idx="19">
                    <c:v>Leg #25</c:v>
                  </c:pt>
                  <c:pt idx="20">
                    <c:v>Leg #26</c:v>
                  </c:pt>
                  <c:pt idx="21">
                    <c:v>Leg #27</c:v>
                  </c:pt>
                  <c:pt idx="22">
                    <c:v>Leg #28</c:v>
                  </c:pt>
                  <c:pt idx="23">
                    <c:v>Leg #29</c:v>
                  </c:pt>
                  <c:pt idx="24">
                    <c:v>Leg #30</c:v>
                  </c:pt>
                  <c:pt idx="25">
                    <c:v>Leg #31</c:v>
                  </c:pt>
                  <c:pt idx="26">
                    <c:v>Leg #32</c:v>
                  </c:pt>
                  <c:pt idx="27">
                    <c:v>Leg #33</c:v>
                  </c:pt>
                  <c:pt idx="28">
                    <c:v>Leg #34</c:v>
                  </c:pt>
                  <c:pt idx="29">
                    <c:v>Leg #35</c:v>
                  </c:pt>
                  <c:pt idx="30">
                    <c:v>Leg #36</c:v>
                  </c:pt>
                  <c:pt idx="31">
                    <c:v>Totals</c:v>
                  </c:pt>
                </c:lvl>
              </c:multiLvlStrCache>
            </c:multiLvlStrRef>
          </c:cat>
          <c:val>
            <c:numRef>
              <c:f>Base!$L$29:$L$60</c:f>
              <c:numCache>
                <c:formatCode>h:mm:ss;@</c:formatCode>
                <c:ptCount val="32"/>
                <c:pt idx="0">
                  <c:v>6.2842331768388241E-3</c:v>
                </c:pt>
                <c:pt idx="1">
                  <c:v>7.1097883597883507E-3</c:v>
                </c:pt>
                <c:pt idx="2">
                  <c:v>6.944444444444438E-3</c:v>
                </c:pt>
                <c:pt idx="3">
                  <c:v>6.7121024370095182E-3</c:v>
                </c:pt>
                <c:pt idx="4">
                  <c:v>7.0213035300925987E-3</c:v>
                </c:pt>
                <c:pt idx="5">
                  <c:v>8.2118533823079126E-3</c:v>
                </c:pt>
                <c:pt idx="6">
                  <c:v>7.7375916525662791E-3</c:v>
                </c:pt>
                <c:pt idx="7">
                  <c:v>6.7759436047025619E-3</c:v>
                </c:pt>
                <c:pt idx="8">
                  <c:v>6.1913631346578301E-3</c:v>
                </c:pt>
                <c:pt idx="9">
                  <c:v>6.5533205619412449E-3</c:v>
                </c:pt>
                <c:pt idx="10">
                  <c:v>7.0861678004535177E-3</c:v>
                </c:pt>
                <c:pt idx="11">
                  <c:v>6.1196253724989285E-3</c:v>
                </c:pt>
                <c:pt idx="12">
                  <c:v>-0.18521838042631539</c:v>
                </c:pt>
                <c:pt idx="13">
                  <c:v>7.7343897377853245E-3</c:v>
                </c:pt>
                <c:pt idx="14">
                  <c:v>6.9223027375201283E-3</c:v>
                </c:pt>
                <c:pt idx="15">
                  <c:v>6.5967647489386634E-3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34C-4B80-8826-1B523937F876}"/>
            </c:ext>
          </c:extLst>
        </c:ser>
        <c:ser>
          <c:idx val="5"/>
          <c:order val="5"/>
          <c:tx>
            <c:strRef>
              <c:f>Base!$M$1:$M$28</c:f>
              <c:strCache>
                <c:ptCount val="28"/>
                <c:pt idx="0">
                  <c:v>HTC Winded Warriors</c:v>
                </c:pt>
                <c:pt idx="1">
                  <c:v>User Input Color Codes</c:v>
                </c:pt>
                <c:pt idx="2">
                  <c:v>Input can only be made in yellow cells. Enter finish time as hh:mm:ss, e.g., 14:55:23</c:v>
                </c:pt>
                <c:pt idx="3">
                  <c:v>Red cells are input by Administrator before race starts.</c:v>
                </c:pt>
                <c:pt idx="4">
                  <c:v>Gray cells are calculated BEFORE the race starts and do not change</c:v>
                </c:pt>
                <c:pt idx="5">
                  <c:v>Blue cells are updated in real time as each leg finish time is entered.</c:v>
                </c:pt>
                <c:pt idx="6">
                  <c:v>Leg 3</c:v>
                </c:pt>
                <c:pt idx="7">
                  <c:v>Name</c:v>
                </c:pt>
                <c:pt idx="8">
                  <c:v>0</c:v>
                </c:pt>
                <c:pt idx="9">
                  <c:v>-0.25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0.5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0.5</c:v>
                </c:pt>
                <c:pt idx="20">
                  <c:v>Ahead (-) </c:v>
                </c:pt>
                <c:pt idx="21">
                  <c:v>or Behind (+)</c:v>
                </c:pt>
                <c:pt idx="22">
                  <c:v>Projected</c:v>
                </c:pt>
                <c:pt idx="23">
                  <c:v>0:01:21</c:v>
                </c:pt>
                <c:pt idx="24">
                  <c:v>0:02:02</c:v>
                </c:pt>
                <c:pt idx="25">
                  <c:v>-0:03:21</c:v>
                </c:pt>
                <c:pt idx="26">
                  <c:v>-0:13:30</c:v>
                </c:pt>
                <c:pt idx="27">
                  <c:v>-0:17:38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multiLvlStrRef>
              <c:f>Base!$A$29:$G$60</c:f>
              <c:multiLvlStrCache>
                <c:ptCount val="32"/>
                <c:lvl>
                  <c:pt idx="0">
                    <c:v>13:50:32</c:v>
                  </c:pt>
                  <c:pt idx="1">
                    <c:v>14:46:33</c:v>
                  </c:pt>
                  <c:pt idx="2">
                    <c:v>15:46:33</c:v>
                  </c:pt>
                  <c:pt idx="3">
                    <c:v>16:37:39</c:v>
                  </c:pt>
                  <c:pt idx="4">
                    <c:v>17:36:31</c:v>
                  </c:pt>
                  <c:pt idx="5">
                    <c:v>18:29:45</c:v>
                  </c:pt>
                  <c:pt idx="6">
                    <c:v>19:41:15</c:v>
                  </c:pt>
                  <c:pt idx="7">
                    <c:v>20:23:09</c:v>
                  </c:pt>
                  <c:pt idx="8">
                    <c:v>21:22:02</c:v>
                  </c:pt>
                  <c:pt idx="9">
                    <c:v>22:30:54</c:v>
                  </c:pt>
                  <c:pt idx="10">
                    <c:v>23:14:01</c:v>
                  </c:pt>
                  <c:pt idx="11">
                    <c:v>0:24:29</c:v>
                  </c:pt>
                  <c:pt idx="12">
                    <c:v>1:14:10</c:v>
                  </c:pt>
                  <c:pt idx="13">
                    <c:v>2:18:57</c:v>
                  </c:pt>
                  <c:pt idx="14">
                    <c:v>3:26:30</c:v>
                  </c:pt>
                  <c:pt idx="15">
                    <c:v>4:14:34</c:v>
                  </c:pt>
                  <c:pt idx="16">
                    <c:v>5:31:37</c:v>
                  </c:pt>
                  <c:pt idx="17">
                    <c:v>6:18:08</c:v>
                  </c:pt>
                  <c:pt idx="18">
                    <c:v>7:15:21</c:v>
                  </c:pt>
                  <c:pt idx="19">
                    <c:v>7:53:21</c:v>
                  </c:pt>
                  <c:pt idx="20">
                    <c:v>8:48:26</c:v>
                  </c:pt>
                  <c:pt idx="21">
                    <c:v>9:48:51</c:v>
                  </c:pt>
                  <c:pt idx="22">
                    <c:v>10:30:58</c:v>
                  </c:pt>
                  <c:pt idx="23">
                    <c:v>11:27:40</c:v>
                  </c:pt>
                  <c:pt idx="24">
                    <c:v>12:15:32</c:v>
                  </c:pt>
                  <c:pt idx="25">
                    <c:v>12:57:06</c:v>
                  </c:pt>
                  <c:pt idx="26">
                    <c:v>13:39:06</c:v>
                  </c:pt>
                  <c:pt idx="27">
                    <c:v>14:52:26</c:v>
                  </c:pt>
                  <c:pt idx="28">
                    <c:v>15:39:48</c:v>
                  </c:pt>
                  <c:pt idx="29">
                    <c:v>16:57:34</c:v>
                  </c:pt>
                  <c:pt idx="30">
                    <c:v>17:57:15</c:v>
                  </c:pt>
                  <c:pt idx="31">
                    <c:v>33:57:15</c:v>
                  </c:pt>
                </c:lvl>
                <c:lvl>
                  <c:pt idx="0">
                    <c:v>12:46:38</c:v>
                  </c:pt>
                  <c:pt idx="1">
                    <c:v>13:50:32</c:v>
                  </c:pt>
                  <c:pt idx="2">
                    <c:v>14:46:33</c:v>
                  </c:pt>
                  <c:pt idx="3">
                    <c:v>15:46:33</c:v>
                  </c:pt>
                  <c:pt idx="4">
                    <c:v>16:37:39</c:v>
                  </c:pt>
                  <c:pt idx="5">
                    <c:v>17:36:31</c:v>
                  </c:pt>
                  <c:pt idx="6">
                    <c:v>18:29:45</c:v>
                  </c:pt>
                  <c:pt idx="7">
                    <c:v>19:41:15</c:v>
                  </c:pt>
                  <c:pt idx="8">
                    <c:v>20:23:09</c:v>
                  </c:pt>
                  <c:pt idx="9">
                    <c:v>21:22:02</c:v>
                  </c:pt>
                  <c:pt idx="10">
                    <c:v>22:30:54</c:v>
                  </c:pt>
                  <c:pt idx="11">
                    <c:v>23:14:01</c:v>
                  </c:pt>
                  <c:pt idx="12">
                    <c:v>0:24:29</c:v>
                  </c:pt>
                  <c:pt idx="13">
                    <c:v>1:14:10</c:v>
                  </c:pt>
                  <c:pt idx="14">
                    <c:v>2:18:57</c:v>
                  </c:pt>
                  <c:pt idx="15">
                    <c:v>3:26:30</c:v>
                  </c:pt>
                  <c:pt idx="16">
                    <c:v>4:14:34</c:v>
                  </c:pt>
                  <c:pt idx="17">
                    <c:v>5:31:37</c:v>
                  </c:pt>
                  <c:pt idx="18">
                    <c:v>6:18:08</c:v>
                  </c:pt>
                  <c:pt idx="19">
                    <c:v>7:15:21</c:v>
                  </c:pt>
                  <c:pt idx="20">
                    <c:v>7:53:21</c:v>
                  </c:pt>
                  <c:pt idx="21">
                    <c:v>8:48:26</c:v>
                  </c:pt>
                  <c:pt idx="22">
                    <c:v>9:48:51</c:v>
                  </c:pt>
                  <c:pt idx="23">
                    <c:v>10:30:58</c:v>
                  </c:pt>
                  <c:pt idx="24">
                    <c:v>11:27:40</c:v>
                  </c:pt>
                  <c:pt idx="25">
                    <c:v>12:15:32</c:v>
                  </c:pt>
                  <c:pt idx="26">
                    <c:v>12:57:06</c:v>
                  </c:pt>
                  <c:pt idx="27">
                    <c:v>13:39:06</c:v>
                  </c:pt>
                  <c:pt idx="28">
                    <c:v>14:52:26</c:v>
                  </c:pt>
                  <c:pt idx="29">
                    <c:v>15:39:48</c:v>
                  </c:pt>
                  <c:pt idx="30">
                    <c:v>16:57:34</c:v>
                  </c:pt>
                </c:lvl>
                <c:lvl>
                  <c:pt idx="0">
                    <c:v>1:03:54</c:v>
                  </c:pt>
                  <c:pt idx="1">
                    <c:v>0:56:01</c:v>
                  </c:pt>
                  <c:pt idx="2">
                    <c:v>1:00:00</c:v>
                  </c:pt>
                  <c:pt idx="3">
                    <c:v>0:51:06</c:v>
                  </c:pt>
                  <c:pt idx="4">
                    <c:v>0:58:52</c:v>
                  </c:pt>
                  <c:pt idx="5">
                    <c:v>0:53:14</c:v>
                  </c:pt>
                  <c:pt idx="6">
                    <c:v>1:11:30</c:v>
                  </c:pt>
                  <c:pt idx="7">
                    <c:v>0:41:54</c:v>
                  </c:pt>
                  <c:pt idx="8">
                    <c:v>0:58:53</c:v>
                  </c:pt>
                  <c:pt idx="9">
                    <c:v>1:08:52</c:v>
                  </c:pt>
                  <c:pt idx="10">
                    <c:v>0:43:07</c:v>
                  </c:pt>
                  <c:pt idx="11">
                    <c:v>1:10:28</c:v>
                  </c:pt>
                  <c:pt idx="12">
                    <c:v>0:49:41</c:v>
                  </c:pt>
                  <c:pt idx="13">
                    <c:v>1:04:47</c:v>
                  </c:pt>
                  <c:pt idx="14">
                    <c:v>1:07:33</c:v>
                  </c:pt>
                  <c:pt idx="15">
                    <c:v>0:48:04</c:v>
                  </c:pt>
                  <c:pt idx="16">
                    <c:v>1:17:03</c:v>
                  </c:pt>
                  <c:pt idx="17">
                    <c:v>0:46:31</c:v>
                  </c:pt>
                  <c:pt idx="18">
                    <c:v>0:57:13</c:v>
                  </c:pt>
                  <c:pt idx="19">
                    <c:v>0:38:00</c:v>
                  </c:pt>
                  <c:pt idx="20">
                    <c:v>0:55:05</c:v>
                  </c:pt>
                  <c:pt idx="21">
                    <c:v>1:00:25</c:v>
                  </c:pt>
                  <c:pt idx="22">
                    <c:v>0:42:07</c:v>
                  </c:pt>
                  <c:pt idx="23">
                    <c:v>0:56:42</c:v>
                  </c:pt>
                  <c:pt idx="24">
                    <c:v>0:47:52</c:v>
                  </c:pt>
                  <c:pt idx="25">
                    <c:v>0:41:34</c:v>
                  </c:pt>
                  <c:pt idx="26">
                    <c:v>0:42:00</c:v>
                  </c:pt>
                  <c:pt idx="27">
                    <c:v>1:13:20</c:v>
                  </c:pt>
                  <c:pt idx="28">
                    <c:v>0:47:22</c:v>
                  </c:pt>
                  <c:pt idx="29">
                    <c:v>1:17:46</c:v>
                  </c:pt>
                  <c:pt idx="30">
                    <c:v>0:59:41</c:v>
                  </c:pt>
                </c:lvl>
                <c:lvl>
                  <c:pt idx="0">
                    <c:v>9</c:v>
                  </c:pt>
                  <c:pt idx="1">
                    <c:v>10.67</c:v>
                  </c:pt>
                  <c:pt idx="2">
                    <c:v>10</c:v>
                  </c:pt>
                  <c:pt idx="3">
                    <c:v>9.5</c:v>
                  </c:pt>
                  <c:pt idx="4">
                    <c:v>11.5</c:v>
                  </c:pt>
                  <c:pt idx="5">
                    <c:v>11</c:v>
                  </c:pt>
                  <c:pt idx="6">
                    <c:v>12.1</c:v>
                  </c:pt>
                  <c:pt idx="7">
                    <c:v>10</c:v>
                  </c:pt>
                  <c:pt idx="8">
                    <c:v>9.75</c:v>
                  </c:pt>
                  <c:pt idx="9">
                    <c:v>9.5</c:v>
                  </c:pt>
                  <c:pt idx="10">
                    <c:v>11</c:v>
                  </c:pt>
                  <c:pt idx="11">
                    <c:v>9</c:v>
                  </c:pt>
                  <c:pt idx="12">
                    <c:v>9.5</c:v>
                  </c:pt>
                  <c:pt idx="13">
                    <c:v>11</c:v>
                  </c:pt>
                  <c:pt idx="14">
                    <c:v>11.75</c:v>
                  </c:pt>
                  <c:pt idx="15">
                    <c:v>9.5</c:v>
                  </c:pt>
                  <c:pt idx="16">
                    <c:v>11.5</c:v>
                  </c:pt>
                  <c:pt idx="17">
                    <c:v>11</c:v>
                  </c:pt>
                  <c:pt idx="18">
                    <c:v>11.75</c:v>
                  </c:pt>
                  <c:pt idx="19">
                    <c:v>10</c:v>
                  </c:pt>
                  <c:pt idx="20">
                    <c:v>9.75</c:v>
                  </c:pt>
                  <c:pt idx="21">
                    <c:v>9.5</c:v>
                  </c:pt>
                  <c:pt idx="22">
                    <c:v>11</c:v>
                  </c:pt>
                  <c:pt idx="23">
                    <c:v>9.5</c:v>
                  </c:pt>
                  <c:pt idx="24">
                    <c:v>9</c:v>
                  </c:pt>
                  <c:pt idx="25">
                    <c:v>10.5</c:v>
                  </c:pt>
                  <c:pt idx="26">
                    <c:v>10</c:v>
                  </c:pt>
                  <c:pt idx="27">
                    <c:v>9.5</c:v>
                  </c:pt>
                  <c:pt idx="28">
                    <c:v>11.5</c:v>
                  </c:pt>
                  <c:pt idx="29">
                    <c:v>11</c:v>
                  </c:pt>
                  <c:pt idx="30">
                    <c:v>11.5</c:v>
                  </c:pt>
                </c:lvl>
                <c:lvl>
                  <c:pt idx="0">
                    <c:v>7.1</c:v>
                  </c:pt>
                  <c:pt idx="1">
                    <c:v>5.25</c:v>
                  </c:pt>
                  <c:pt idx="2">
                    <c:v>6</c:v>
                  </c:pt>
                  <c:pt idx="3">
                    <c:v>5.38</c:v>
                  </c:pt>
                  <c:pt idx="4">
                    <c:v>5.12</c:v>
                  </c:pt>
                  <c:pt idx="5">
                    <c:v>4.84</c:v>
                  </c:pt>
                  <c:pt idx="6">
                    <c:v>5.91</c:v>
                  </c:pt>
                  <c:pt idx="7">
                    <c:v>4.19</c:v>
                  </c:pt>
                  <c:pt idx="8">
                    <c:v>6.04</c:v>
                  </c:pt>
                  <c:pt idx="9">
                    <c:v>7.25</c:v>
                  </c:pt>
                  <c:pt idx="10">
                    <c:v>3.92</c:v>
                  </c:pt>
                  <c:pt idx="11">
                    <c:v>7.83</c:v>
                  </c:pt>
                  <c:pt idx="12">
                    <c:v>5.23</c:v>
                  </c:pt>
                  <c:pt idx="13">
                    <c:v>5.89</c:v>
                  </c:pt>
                  <c:pt idx="14">
                    <c:v>5.75</c:v>
                  </c:pt>
                  <c:pt idx="15">
                    <c:v>5.06</c:v>
                  </c:pt>
                  <c:pt idx="16">
                    <c:v>6.7</c:v>
                  </c:pt>
                  <c:pt idx="17">
                    <c:v>4.23</c:v>
                  </c:pt>
                  <c:pt idx="18">
                    <c:v>4.87</c:v>
                  </c:pt>
                  <c:pt idx="19">
                    <c:v>3.8</c:v>
                  </c:pt>
                  <c:pt idx="20">
                    <c:v>5.65</c:v>
                  </c:pt>
                  <c:pt idx="21">
                    <c:v>6.36</c:v>
                  </c:pt>
                  <c:pt idx="22">
                    <c:v>3.83</c:v>
                  </c:pt>
                  <c:pt idx="23">
                    <c:v>5.97</c:v>
                  </c:pt>
                  <c:pt idx="24">
                    <c:v>5.32</c:v>
                  </c:pt>
                  <c:pt idx="25">
                    <c:v>3.96</c:v>
                  </c:pt>
                  <c:pt idx="26">
                    <c:v>4.2</c:v>
                  </c:pt>
                  <c:pt idx="27">
                    <c:v>7.72</c:v>
                  </c:pt>
                  <c:pt idx="28">
                    <c:v>4.12</c:v>
                  </c:pt>
                  <c:pt idx="29">
                    <c:v>7.07</c:v>
                  </c:pt>
                  <c:pt idx="30">
                    <c:v>5.19</c:v>
                  </c:pt>
                  <c:pt idx="31">
                    <c:v>198.72</c:v>
                  </c:pt>
                </c:lvl>
                <c:lvl>
                  <c:pt idx="0">
                    <c:v>6. Ted Coulson</c:v>
                  </c:pt>
                  <c:pt idx="1">
                    <c:v>7. Mark Bean</c:v>
                  </c:pt>
                  <c:pt idx="2">
                    <c:v>8. BJ Bjorklund</c:v>
                  </c:pt>
                  <c:pt idx="3">
                    <c:v>9. John Stringfellow</c:v>
                  </c:pt>
                  <c:pt idx="4">
                    <c:v>10. Russ McKnight</c:v>
                  </c:pt>
                  <c:pt idx="5">
                    <c:v>11. Lance Ammon</c:v>
                  </c:pt>
                  <c:pt idx="6">
                    <c:v>12. Mulf Mulford</c:v>
                  </c:pt>
                  <c:pt idx="7">
                    <c:v>1. Clark Nichols</c:v>
                  </c:pt>
                  <c:pt idx="8">
                    <c:v>2. Grady Cash</c:v>
                  </c:pt>
                  <c:pt idx="9">
                    <c:v>3. Bob Welbaum</c:v>
                  </c:pt>
                  <c:pt idx="10">
                    <c:v>4. Mike Landers</c:v>
                  </c:pt>
                  <c:pt idx="11">
                    <c:v>5. Don Rushing</c:v>
                  </c:pt>
                  <c:pt idx="12">
                    <c:v>6. Ted Coulson</c:v>
                  </c:pt>
                  <c:pt idx="13">
                    <c:v>7. Mark Bean</c:v>
                  </c:pt>
                  <c:pt idx="14">
                    <c:v>8. BJ Bjorklund</c:v>
                  </c:pt>
                  <c:pt idx="15">
                    <c:v>9. John Stringfellow</c:v>
                  </c:pt>
                  <c:pt idx="16">
                    <c:v>10. Russ McKnight</c:v>
                  </c:pt>
                  <c:pt idx="17">
                    <c:v>11. Lance Ammon</c:v>
                  </c:pt>
                  <c:pt idx="18">
                    <c:v>12. Mulf Mulford</c:v>
                  </c:pt>
                  <c:pt idx="19">
                    <c:v>1. Clark Nichols</c:v>
                  </c:pt>
                  <c:pt idx="20">
                    <c:v>2. Grady Cash</c:v>
                  </c:pt>
                  <c:pt idx="21">
                    <c:v>3. Bob Welbaum</c:v>
                  </c:pt>
                  <c:pt idx="22">
                    <c:v>4. Mike Landers</c:v>
                  </c:pt>
                  <c:pt idx="23">
                    <c:v>5. Don Rushing</c:v>
                  </c:pt>
                  <c:pt idx="24">
                    <c:v>6. Ted Coulson</c:v>
                  </c:pt>
                  <c:pt idx="25">
                    <c:v>7. Mark Bean</c:v>
                  </c:pt>
                  <c:pt idx="26">
                    <c:v>8. BJ Bjorklund</c:v>
                  </c:pt>
                  <c:pt idx="27">
                    <c:v>9. John Stringfellow</c:v>
                  </c:pt>
                  <c:pt idx="28">
                    <c:v>10. Russ McKnight</c:v>
                  </c:pt>
                  <c:pt idx="29">
                    <c:v>11. Lance Ammon</c:v>
                  </c:pt>
                  <c:pt idx="30">
                    <c:v>12. Mulf Mulford</c:v>
                  </c:pt>
                </c:lvl>
                <c:lvl>
                  <c:pt idx="0">
                    <c:v>Leg #6</c:v>
                  </c:pt>
                  <c:pt idx="1">
                    <c:v>Leg #7</c:v>
                  </c:pt>
                  <c:pt idx="2">
                    <c:v>Leg #8</c:v>
                  </c:pt>
                  <c:pt idx="3">
                    <c:v>Leg #9</c:v>
                  </c:pt>
                  <c:pt idx="4">
                    <c:v>Leg #10</c:v>
                  </c:pt>
                  <c:pt idx="5">
                    <c:v>Leg #11</c:v>
                  </c:pt>
                  <c:pt idx="6">
                    <c:v>Leg #12</c:v>
                  </c:pt>
                  <c:pt idx="7">
                    <c:v>Leg #13</c:v>
                  </c:pt>
                  <c:pt idx="8">
                    <c:v>Leg #14</c:v>
                  </c:pt>
                  <c:pt idx="9">
                    <c:v>Leg #15</c:v>
                  </c:pt>
                  <c:pt idx="10">
                    <c:v>Leg #16</c:v>
                  </c:pt>
                  <c:pt idx="11">
                    <c:v>Leg #17 </c:v>
                  </c:pt>
                  <c:pt idx="12">
                    <c:v>Leg #18</c:v>
                  </c:pt>
                  <c:pt idx="13">
                    <c:v>Leg #19</c:v>
                  </c:pt>
                  <c:pt idx="14">
                    <c:v>Leg #20</c:v>
                  </c:pt>
                  <c:pt idx="15">
                    <c:v>Leg #21</c:v>
                  </c:pt>
                  <c:pt idx="16">
                    <c:v>Leg #22</c:v>
                  </c:pt>
                  <c:pt idx="17">
                    <c:v>Leg #23</c:v>
                  </c:pt>
                  <c:pt idx="18">
                    <c:v>Leg #24 </c:v>
                  </c:pt>
                  <c:pt idx="19">
                    <c:v>Leg #25</c:v>
                  </c:pt>
                  <c:pt idx="20">
                    <c:v>Leg #26</c:v>
                  </c:pt>
                  <c:pt idx="21">
                    <c:v>Leg #27</c:v>
                  </c:pt>
                  <c:pt idx="22">
                    <c:v>Leg #28</c:v>
                  </c:pt>
                  <c:pt idx="23">
                    <c:v>Leg #29</c:v>
                  </c:pt>
                  <c:pt idx="24">
                    <c:v>Leg #30</c:v>
                  </c:pt>
                  <c:pt idx="25">
                    <c:v>Leg #31</c:v>
                  </c:pt>
                  <c:pt idx="26">
                    <c:v>Leg #32</c:v>
                  </c:pt>
                  <c:pt idx="27">
                    <c:v>Leg #33</c:v>
                  </c:pt>
                  <c:pt idx="28">
                    <c:v>Leg #34</c:v>
                  </c:pt>
                  <c:pt idx="29">
                    <c:v>Leg #35</c:v>
                  </c:pt>
                  <c:pt idx="30">
                    <c:v>Leg #36</c:v>
                  </c:pt>
                  <c:pt idx="31">
                    <c:v>Totals</c:v>
                  </c:pt>
                </c:lvl>
              </c:multiLvlStrCache>
            </c:multiLvlStrRef>
          </c:cat>
          <c:val>
            <c:numRef>
              <c:f>Base!$M$29:$M$60</c:f>
              <c:numCache>
                <c:formatCode>h:mm:ss;@</c:formatCode>
                <c:ptCount val="32"/>
                <c:pt idx="0">
                  <c:v>-1.200231481481473E-2</c:v>
                </c:pt>
                <c:pt idx="1">
                  <c:v>-1.3576388888888902E-2</c:v>
                </c:pt>
                <c:pt idx="2">
                  <c:v>-1.3576388888888902E-2</c:v>
                </c:pt>
                <c:pt idx="3">
                  <c:v>-1.2951388888888804E-2</c:v>
                </c:pt>
                <c:pt idx="4">
                  <c:v>-1.7881944444444353E-2</c:v>
                </c:pt>
                <c:pt idx="5">
                  <c:v>-1.5104166666666696E-2</c:v>
                </c:pt>
                <c:pt idx="6">
                  <c:v>-1.9027777777777755E-2</c:v>
                </c:pt>
                <c:pt idx="7">
                  <c:v>-1.9733796296296235E-2</c:v>
                </c:pt>
                <c:pt idx="8">
                  <c:v>-2.3229166666666634E-2</c:v>
                </c:pt>
                <c:pt idx="9">
                  <c:v>-2.3541666666666683E-2</c:v>
                </c:pt>
                <c:pt idx="10">
                  <c:v>-2.5706018518518503E-2</c:v>
                </c:pt>
                <c:pt idx="11">
                  <c:v>-2.6724537037037144E-2</c:v>
                </c:pt>
                <c:pt idx="12">
                  <c:v>-1.0299189814814815</c:v>
                </c:pt>
                <c:pt idx="13">
                  <c:v>-1.0293518518518519</c:v>
                </c:pt>
                <c:pt idx="14">
                  <c:v>-1.0364583333333333</c:v>
                </c:pt>
                <c:pt idx="15">
                  <c:v>-1.0364583333333333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34C-4B80-8826-1B523937F876}"/>
            </c:ext>
          </c:extLst>
        </c:ser>
        <c:ser>
          <c:idx val="6"/>
          <c:order val="6"/>
          <c:tx>
            <c:strRef>
              <c:f>Base!$N$1:$N$28</c:f>
              <c:strCache>
                <c:ptCount val="28"/>
                <c:pt idx="0">
                  <c:v>HTC Winded Warriors</c:v>
                </c:pt>
                <c:pt idx="1">
                  <c:v>User Input Color Codes</c:v>
                </c:pt>
                <c:pt idx="2">
                  <c:v>Input can only be made in yellow cells. Enter finish time as hh:mm:ss, e.g., 14:55:23</c:v>
                </c:pt>
                <c:pt idx="3">
                  <c:v>Red cells are input by Administrator before race starts.</c:v>
                </c:pt>
                <c:pt idx="4">
                  <c:v>Gray cells are calculated BEFORE the race starts and do not change</c:v>
                </c:pt>
                <c:pt idx="5">
                  <c:v>Blue cells are updated in real time as each leg finish time is entered.</c:v>
                </c:pt>
                <c:pt idx="6">
                  <c:v>Leg 3</c:v>
                </c:pt>
                <c:pt idx="7">
                  <c:v>Name</c:v>
                </c:pt>
                <c:pt idx="8">
                  <c:v>0</c:v>
                </c:pt>
                <c:pt idx="9">
                  <c:v>-0.25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0.5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0.5</c:v>
                </c:pt>
                <c:pt idx="20">
                  <c:v>New</c:v>
                </c:pt>
                <c:pt idx="21">
                  <c:v>Projected</c:v>
                </c:pt>
                <c:pt idx="22">
                  <c:v>Finish</c:v>
                </c:pt>
                <c:pt idx="23">
                  <c:v>17:58:36</c:v>
                </c:pt>
                <c:pt idx="24">
                  <c:v>17:59:17</c:v>
                </c:pt>
                <c:pt idx="25">
                  <c:v>17:53:54</c:v>
                </c:pt>
                <c:pt idx="26">
                  <c:v>17:43:45</c:v>
                </c:pt>
                <c:pt idx="27">
                  <c:v>17:39:37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Base!$A$29:$G$60</c:f>
              <c:multiLvlStrCache>
                <c:ptCount val="32"/>
                <c:lvl>
                  <c:pt idx="0">
                    <c:v>13:50:32</c:v>
                  </c:pt>
                  <c:pt idx="1">
                    <c:v>14:46:33</c:v>
                  </c:pt>
                  <c:pt idx="2">
                    <c:v>15:46:33</c:v>
                  </c:pt>
                  <c:pt idx="3">
                    <c:v>16:37:39</c:v>
                  </c:pt>
                  <c:pt idx="4">
                    <c:v>17:36:31</c:v>
                  </c:pt>
                  <c:pt idx="5">
                    <c:v>18:29:45</c:v>
                  </c:pt>
                  <c:pt idx="6">
                    <c:v>19:41:15</c:v>
                  </c:pt>
                  <c:pt idx="7">
                    <c:v>20:23:09</c:v>
                  </c:pt>
                  <c:pt idx="8">
                    <c:v>21:22:02</c:v>
                  </c:pt>
                  <c:pt idx="9">
                    <c:v>22:30:54</c:v>
                  </c:pt>
                  <c:pt idx="10">
                    <c:v>23:14:01</c:v>
                  </c:pt>
                  <c:pt idx="11">
                    <c:v>0:24:29</c:v>
                  </c:pt>
                  <c:pt idx="12">
                    <c:v>1:14:10</c:v>
                  </c:pt>
                  <c:pt idx="13">
                    <c:v>2:18:57</c:v>
                  </c:pt>
                  <c:pt idx="14">
                    <c:v>3:26:30</c:v>
                  </c:pt>
                  <c:pt idx="15">
                    <c:v>4:14:34</c:v>
                  </c:pt>
                  <c:pt idx="16">
                    <c:v>5:31:37</c:v>
                  </c:pt>
                  <c:pt idx="17">
                    <c:v>6:18:08</c:v>
                  </c:pt>
                  <c:pt idx="18">
                    <c:v>7:15:21</c:v>
                  </c:pt>
                  <c:pt idx="19">
                    <c:v>7:53:21</c:v>
                  </c:pt>
                  <c:pt idx="20">
                    <c:v>8:48:26</c:v>
                  </c:pt>
                  <c:pt idx="21">
                    <c:v>9:48:51</c:v>
                  </c:pt>
                  <c:pt idx="22">
                    <c:v>10:30:58</c:v>
                  </c:pt>
                  <c:pt idx="23">
                    <c:v>11:27:40</c:v>
                  </c:pt>
                  <c:pt idx="24">
                    <c:v>12:15:32</c:v>
                  </c:pt>
                  <c:pt idx="25">
                    <c:v>12:57:06</c:v>
                  </c:pt>
                  <c:pt idx="26">
                    <c:v>13:39:06</c:v>
                  </c:pt>
                  <c:pt idx="27">
                    <c:v>14:52:26</c:v>
                  </c:pt>
                  <c:pt idx="28">
                    <c:v>15:39:48</c:v>
                  </c:pt>
                  <c:pt idx="29">
                    <c:v>16:57:34</c:v>
                  </c:pt>
                  <c:pt idx="30">
                    <c:v>17:57:15</c:v>
                  </c:pt>
                  <c:pt idx="31">
                    <c:v>33:57:15</c:v>
                  </c:pt>
                </c:lvl>
                <c:lvl>
                  <c:pt idx="0">
                    <c:v>12:46:38</c:v>
                  </c:pt>
                  <c:pt idx="1">
                    <c:v>13:50:32</c:v>
                  </c:pt>
                  <c:pt idx="2">
                    <c:v>14:46:33</c:v>
                  </c:pt>
                  <c:pt idx="3">
                    <c:v>15:46:33</c:v>
                  </c:pt>
                  <c:pt idx="4">
                    <c:v>16:37:39</c:v>
                  </c:pt>
                  <c:pt idx="5">
                    <c:v>17:36:31</c:v>
                  </c:pt>
                  <c:pt idx="6">
                    <c:v>18:29:45</c:v>
                  </c:pt>
                  <c:pt idx="7">
                    <c:v>19:41:15</c:v>
                  </c:pt>
                  <c:pt idx="8">
                    <c:v>20:23:09</c:v>
                  </c:pt>
                  <c:pt idx="9">
                    <c:v>21:22:02</c:v>
                  </c:pt>
                  <c:pt idx="10">
                    <c:v>22:30:54</c:v>
                  </c:pt>
                  <c:pt idx="11">
                    <c:v>23:14:01</c:v>
                  </c:pt>
                  <c:pt idx="12">
                    <c:v>0:24:29</c:v>
                  </c:pt>
                  <c:pt idx="13">
                    <c:v>1:14:10</c:v>
                  </c:pt>
                  <c:pt idx="14">
                    <c:v>2:18:57</c:v>
                  </c:pt>
                  <c:pt idx="15">
                    <c:v>3:26:30</c:v>
                  </c:pt>
                  <c:pt idx="16">
                    <c:v>4:14:34</c:v>
                  </c:pt>
                  <c:pt idx="17">
                    <c:v>5:31:37</c:v>
                  </c:pt>
                  <c:pt idx="18">
                    <c:v>6:18:08</c:v>
                  </c:pt>
                  <c:pt idx="19">
                    <c:v>7:15:21</c:v>
                  </c:pt>
                  <c:pt idx="20">
                    <c:v>7:53:21</c:v>
                  </c:pt>
                  <c:pt idx="21">
                    <c:v>8:48:26</c:v>
                  </c:pt>
                  <c:pt idx="22">
                    <c:v>9:48:51</c:v>
                  </c:pt>
                  <c:pt idx="23">
                    <c:v>10:30:58</c:v>
                  </c:pt>
                  <c:pt idx="24">
                    <c:v>11:27:40</c:v>
                  </c:pt>
                  <c:pt idx="25">
                    <c:v>12:15:32</c:v>
                  </c:pt>
                  <c:pt idx="26">
                    <c:v>12:57:06</c:v>
                  </c:pt>
                  <c:pt idx="27">
                    <c:v>13:39:06</c:v>
                  </c:pt>
                  <c:pt idx="28">
                    <c:v>14:52:26</c:v>
                  </c:pt>
                  <c:pt idx="29">
                    <c:v>15:39:48</c:v>
                  </c:pt>
                  <c:pt idx="30">
                    <c:v>16:57:34</c:v>
                  </c:pt>
                </c:lvl>
                <c:lvl>
                  <c:pt idx="0">
                    <c:v>1:03:54</c:v>
                  </c:pt>
                  <c:pt idx="1">
                    <c:v>0:56:01</c:v>
                  </c:pt>
                  <c:pt idx="2">
                    <c:v>1:00:00</c:v>
                  </c:pt>
                  <c:pt idx="3">
                    <c:v>0:51:06</c:v>
                  </c:pt>
                  <c:pt idx="4">
                    <c:v>0:58:52</c:v>
                  </c:pt>
                  <c:pt idx="5">
                    <c:v>0:53:14</c:v>
                  </c:pt>
                  <c:pt idx="6">
                    <c:v>1:11:30</c:v>
                  </c:pt>
                  <c:pt idx="7">
                    <c:v>0:41:54</c:v>
                  </c:pt>
                  <c:pt idx="8">
                    <c:v>0:58:53</c:v>
                  </c:pt>
                  <c:pt idx="9">
                    <c:v>1:08:52</c:v>
                  </c:pt>
                  <c:pt idx="10">
                    <c:v>0:43:07</c:v>
                  </c:pt>
                  <c:pt idx="11">
                    <c:v>1:10:28</c:v>
                  </c:pt>
                  <c:pt idx="12">
                    <c:v>0:49:41</c:v>
                  </c:pt>
                  <c:pt idx="13">
                    <c:v>1:04:47</c:v>
                  </c:pt>
                  <c:pt idx="14">
                    <c:v>1:07:33</c:v>
                  </c:pt>
                  <c:pt idx="15">
                    <c:v>0:48:04</c:v>
                  </c:pt>
                  <c:pt idx="16">
                    <c:v>1:17:03</c:v>
                  </c:pt>
                  <c:pt idx="17">
                    <c:v>0:46:31</c:v>
                  </c:pt>
                  <c:pt idx="18">
                    <c:v>0:57:13</c:v>
                  </c:pt>
                  <c:pt idx="19">
                    <c:v>0:38:00</c:v>
                  </c:pt>
                  <c:pt idx="20">
                    <c:v>0:55:05</c:v>
                  </c:pt>
                  <c:pt idx="21">
                    <c:v>1:00:25</c:v>
                  </c:pt>
                  <c:pt idx="22">
                    <c:v>0:42:07</c:v>
                  </c:pt>
                  <c:pt idx="23">
                    <c:v>0:56:42</c:v>
                  </c:pt>
                  <c:pt idx="24">
                    <c:v>0:47:52</c:v>
                  </c:pt>
                  <c:pt idx="25">
                    <c:v>0:41:34</c:v>
                  </c:pt>
                  <c:pt idx="26">
                    <c:v>0:42:00</c:v>
                  </c:pt>
                  <c:pt idx="27">
                    <c:v>1:13:20</c:v>
                  </c:pt>
                  <c:pt idx="28">
                    <c:v>0:47:22</c:v>
                  </c:pt>
                  <c:pt idx="29">
                    <c:v>1:17:46</c:v>
                  </c:pt>
                  <c:pt idx="30">
                    <c:v>0:59:41</c:v>
                  </c:pt>
                </c:lvl>
                <c:lvl>
                  <c:pt idx="0">
                    <c:v>9</c:v>
                  </c:pt>
                  <c:pt idx="1">
                    <c:v>10.67</c:v>
                  </c:pt>
                  <c:pt idx="2">
                    <c:v>10</c:v>
                  </c:pt>
                  <c:pt idx="3">
                    <c:v>9.5</c:v>
                  </c:pt>
                  <c:pt idx="4">
                    <c:v>11.5</c:v>
                  </c:pt>
                  <c:pt idx="5">
                    <c:v>11</c:v>
                  </c:pt>
                  <c:pt idx="6">
                    <c:v>12.1</c:v>
                  </c:pt>
                  <c:pt idx="7">
                    <c:v>10</c:v>
                  </c:pt>
                  <c:pt idx="8">
                    <c:v>9.75</c:v>
                  </c:pt>
                  <c:pt idx="9">
                    <c:v>9.5</c:v>
                  </c:pt>
                  <c:pt idx="10">
                    <c:v>11</c:v>
                  </c:pt>
                  <c:pt idx="11">
                    <c:v>9</c:v>
                  </c:pt>
                  <c:pt idx="12">
                    <c:v>9.5</c:v>
                  </c:pt>
                  <c:pt idx="13">
                    <c:v>11</c:v>
                  </c:pt>
                  <c:pt idx="14">
                    <c:v>11.75</c:v>
                  </c:pt>
                  <c:pt idx="15">
                    <c:v>9.5</c:v>
                  </c:pt>
                  <c:pt idx="16">
                    <c:v>11.5</c:v>
                  </c:pt>
                  <c:pt idx="17">
                    <c:v>11</c:v>
                  </c:pt>
                  <c:pt idx="18">
                    <c:v>11.75</c:v>
                  </c:pt>
                  <c:pt idx="19">
                    <c:v>10</c:v>
                  </c:pt>
                  <c:pt idx="20">
                    <c:v>9.75</c:v>
                  </c:pt>
                  <c:pt idx="21">
                    <c:v>9.5</c:v>
                  </c:pt>
                  <c:pt idx="22">
                    <c:v>11</c:v>
                  </c:pt>
                  <c:pt idx="23">
                    <c:v>9.5</c:v>
                  </c:pt>
                  <c:pt idx="24">
                    <c:v>9</c:v>
                  </c:pt>
                  <c:pt idx="25">
                    <c:v>10.5</c:v>
                  </c:pt>
                  <c:pt idx="26">
                    <c:v>10</c:v>
                  </c:pt>
                  <c:pt idx="27">
                    <c:v>9.5</c:v>
                  </c:pt>
                  <c:pt idx="28">
                    <c:v>11.5</c:v>
                  </c:pt>
                  <c:pt idx="29">
                    <c:v>11</c:v>
                  </c:pt>
                  <c:pt idx="30">
                    <c:v>11.5</c:v>
                  </c:pt>
                </c:lvl>
                <c:lvl>
                  <c:pt idx="0">
                    <c:v>7.1</c:v>
                  </c:pt>
                  <c:pt idx="1">
                    <c:v>5.25</c:v>
                  </c:pt>
                  <c:pt idx="2">
                    <c:v>6</c:v>
                  </c:pt>
                  <c:pt idx="3">
                    <c:v>5.38</c:v>
                  </c:pt>
                  <c:pt idx="4">
                    <c:v>5.12</c:v>
                  </c:pt>
                  <c:pt idx="5">
                    <c:v>4.84</c:v>
                  </c:pt>
                  <c:pt idx="6">
                    <c:v>5.91</c:v>
                  </c:pt>
                  <c:pt idx="7">
                    <c:v>4.19</c:v>
                  </c:pt>
                  <c:pt idx="8">
                    <c:v>6.04</c:v>
                  </c:pt>
                  <c:pt idx="9">
                    <c:v>7.25</c:v>
                  </c:pt>
                  <c:pt idx="10">
                    <c:v>3.92</c:v>
                  </c:pt>
                  <c:pt idx="11">
                    <c:v>7.83</c:v>
                  </c:pt>
                  <c:pt idx="12">
                    <c:v>5.23</c:v>
                  </c:pt>
                  <c:pt idx="13">
                    <c:v>5.89</c:v>
                  </c:pt>
                  <c:pt idx="14">
                    <c:v>5.75</c:v>
                  </c:pt>
                  <c:pt idx="15">
                    <c:v>5.06</c:v>
                  </c:pt>
                  <c:pt idx="16">
                    <c:v>6.7</c:v>
                  </c:pt>
                  <c:pt idx="17">
                    <c:v>4.23</c:v>
                  </c:pt>
                  <c:pt idx="18">
                    <c:v>4.87</c:v>
                  </c:pt>
                  <c:pt idx="19">
                    <c:v>3.8</c:v>
                  </c:pt>
                  <c:pt idx="20">
                    <c:v>5.65</c:v>
                  </c:pt>
                  <c:pt idx="21">
                    <c:v>6.36</c:v>
                  </c:pt>
                  <c:pt idx="22">
                    <c:v>3.83</c:v>
                  </c:pt>
                  <c:pt idx="23">
                    <c:v>5.97</c:v>
                  </c:pt>
                  <c:pt idx="24">
                    <c:v>5.32</c:v>
                  </c:pt>
                  <c:pt idx="25">
                    <c:v>3.96</c:v>
                  </c:pt>
                  <c:pt idx="26">
                    <c:v>4.2</c:v>
                  </c:pt>
                  <c:pt idx="27">
                    <c:v>7.72</c:v>
                  </c:pt>
                  <c:pt idx="28">
                    <c:v>4.12</c:v>
                  </c:pt>
                  <c:pt idx="29">
                    <c:v>7.07</c:v>
                  </c:pt>
                  <c:pt idx="30">
                    <c:v>5.19</c:v>
                  </c:pt>
                  <c:pt idx="31">
                    <c:v>198.72</c:v>
                  </c:pt>
                </c:lvl>
                <c:lvl>
                  <c:pt idx="0">
                    <c:v>6. Ted Coulson</c:v>
                  </c:pt>
                  <c:pt idx="1">
                    <c:v>7. Mark Bean</c:v>
                  </c:pt>
                  <c:pt idx="2">
                    <c:v>8. BJ Bjorklund</c:v>
                  </c:pt>
                  <c:pt idx="3">
                    <c:v>9. John Stringfellow</c:v>
                  </c:pt>
                  <c:pt idx="4">
                    <c:v>10. Russ McKnight</c:v>
                  </c:pt>
                  <c:pt idx="5">
                    <c:v>11. Lance Ammon</c:v>
                  </c:pt>
                  <c:pt idx="6">
                    <c:v>12. Mulf Mulford</c:v>
                  </c:pt>
                  <c:pt idx="7">
                    <c:v>1. Clark Nichols</c:v>
                  </c:pt>
                  <c:pt idx="8">
                    <c:v>2. Grady Cash</c:v>
                  </c:pt>
                  <c:pt idx="9">
                    <c:v>3. Bob Welbaum</c:v>
                  </c:pt>
                  <c:pt idx="10">
                    <c:v>4. Mike Landers</c:v>
                  </c:pt>
                  <c:pt idx="11">
                    <c:v>5. Don Rushing</c:v>
                  </c:pt>
                  <c:pt idx="12">
                    <c:v>6. Ted Coulson</c:v>
                  </c:pt>
                  <c:pt idx="13">
                    <c:v>7. Mark Bean</c:v>
                  </c:pt>
                  <c:pt idx="14">
                    <c:v>8. BJ Bjorklund</c:v>
                  </c:pt>
                  <c:pt idx="15">
                    <c:v>9. John Stringfellow</c:v>
                  </c:pt>
                  <c:pt idx="16">
                    <c:v>10. Russ McKnight</c:v>
                  </c:pt>
                  <c:pt idx="17">
                    <c:v>11. Lance Ammon</c:v>
                  </c:pt>
                  <c:pt idx="18">
                    <c:v>12. Mulf Mulford</c:v>
                  </c:pt>
                  <c:pt idx="19">
                    <c:v>1. Clark Nichols</c:v>
                  </c:pt>
                  <c:pt idx="20">
                    <c:v>2. Grady Cash</c:v>
                  </c:pt>
                  <c:pt idx="21">
                    <c:v>3. Bob Welbaum</c:v>
                  </c:pt>
                  <c:pt idx="22">
                    <c:v>4. Mike Landers</c:v>
                  </c:pt>
                  <c:pt idx="23">
                    <c:v>5. Don Rushing</c:v>
                  </c:pt>
                  <c:pt idx="24">
                    <c:v>6. Ted Coulson</c:v>
                  </c:pt>
                  <c:pt idx="25">
                    <c:v>7. Mark Bean</c:v>
                  </c:pt>
                  <c:pt idx="26">
                    <c:v>8. BJ Bjorklund</c:v>
                  </c:pt>
                  <c:pt idx="27">
                    <c:v>9. John Stringfellow</c:v>
                  </c:pt>
                  <c:pt idx="28">
                    <c:v>10. Russ McKnight</c:v>
                  </c:pt>
                  <c:pt idx="29">
                    <c:v>11. Lance Ammon</c:v>
                  </c:pt>
                  <c:pt idx="30">
                    <c:v>12. Mulf Mulford</c:v>
                  </c:pt>
                </c:lvl>
                <c:lvl>
                  <c:pt idx="0">
                    <c:v>Leg #6</c:v>
                  </c:pt>
                  <c:pt idx="1">
                    <c:v>Leg #7</c:v>
                  </c:pt>
                  <c:pt idx="2">
                    <c:v>Leg #8</c:v>
                  </c:pt>
                  <c:pt idx="3">
                    <c:v>Leg #9</c:v>
                  </c:pt>
                  <c:pt idx="4">
                    <c:v>Leg #10</c:v>
                  </c:pt>
                  <c:pt idx="5">
                    <c:v>Leg #11</c:v>
                  </c:pt>
                  <c:pt idx="6">
                    <c:v>Leg #12</c:v>
                  </c:pt>
                  <c:pt idx="7">
                    <c:v>Leg #13</c:v>
                  </c:pt>
                  <c:pt idx="8">
                    <c:v>Leg #14</c:v>
                  </c:pt>
                  <c:pt idx="9">
                    <c:v>Leg #15</c:v>
                  </c:pt>
                  <c:pt idx="10">
                    <c:v>Leg #16</c:v>
                  </c:pt>
                  <c:pt idx="11">
                    <c:v>Leg #17 </c:v>
                  </c:pt>
                  <c:pt idx="12">
                    <c:v>Leg #18</c:v>
                  </c:pt>
                  <c:pt idx="13">
                    <c:v>Leg #19</c:v>
                  </c:pt>
                  <c:pt idx="14">
                    <c:v>Leg #20</c:v>
                  </c:pt>
                  <c:pt idx="15">
                    <c:v>Leg #21</c:v>
                  </c:pt>
                  <c:pt idx="16">
                    <c:v>Leg #22</c:v>
                  </c:pt>
                  <c:pt idx="17">
                    <c:v>Leg #23</c:v>
                  </c:pt>
                  <c:pt idx="18">
                    <c:v>Leg #24 </c:v>
                  </c:pt>
                  <c:pt idx="19">
                    <c:v>Leg #25</c:v>
                  </c:pt>
                  <c:pt idx="20">
                    <c:v>Leg #26</c:v>
                  </c:pt>
                  <c:pt idx="21">
                    <c:v>Leg #27</c:v>
                  </c:pt>
                  <c:pt idx="22">
                    <c:v>Leg #28</c:v>
                  </c:pt>
                  <c:pt idx="23">
                    <c:v>Leg #29</c:v>
                  </c:pt>
                  <c:pt idx="24">
                    <c:v>Leg #30</c:v>
                  </c:pt>
                  <c:pt idx="25">
                    <c:v>Leg #31</c:v>
                  </c:pt>
                  <c:pt idx="26">
                    <c:v>Leg #32</c:v>
                  </c:pt>
                  <c:pt idx="27">
                    <c:v>Leg #33</c:v>
                  </c:pt>
                  <c:pt idx="28">
                    <c:v>Leg #34</c:v>
                  </c:pt>
                  <c:pt idx="29">
                    <c:v>Leg #35</c:v>
                  </c:pt>
                  <c:pt idx="30">
                    <c:v>Leg #36</c:v>
                  </c:pt>
                  <c:pt idx="31">
                    <c:v>Totals</c:v>
                  </c:pt>
                </c:lvl>
              </c:multiLvlStrCache>
            </c:multiLvlStrRef>
          </c:cat>
          <c:val>
            <c:numRef>
              <c:f>Base!$N$29:$N$60</c:f>
              <c:numCache>
                <c:formatCode>h:mm:ss;@</c:formatCode>
                <c:ptCount val="32"/>
                <c:pt idx="0">
                  <c:v>1.7360879629629629</c:v>
                </c:pt>
                <c:pt idx="1">
                  <c:v>1.7345138888888887</c:v>
                </c:pt>
                <c:pt idx="2">
                  <c:v>1.7345138888888887</c:v>
                </c:pt>
                <c:pt idx="3">
                  <c:v>1.7351388888888888</c:v>
                </c:pt>
                <c:pt idx="4">
                  <c:v>1.7302083333333331</c:v>
                </c:pt>
                <c:pt idx="5">
                  <c:v>1.7329861111111109</c:v>
                </c:pt>
                <c:pt idx="6">
                  <c:v>1.7290624999999999</c:v>
                </c:pt>
                <c:pt idx="7">
                  <c:v>1.7283564814814814</c:v>
                </c:pt>
                <c:pt idx="8">
                  <c:v>1.724861111111111</c:v>
                </c:pt>
                <c:pt idx="9">
                  <c:v>1.724548611111111</c:v>
                </c:pt>
                <c:pt idx="10">
                  <c:v>1.7223842592592591</c:v>
                </c:pt>
                <c:pt idx="11">
                  <c:v>1.7213657407407403</c:v>
                </c:pt>
                <c:pt idx="12">
                  <c:v>0.71817129629629606</c:v>
                </c:pt>
                <c:pt idx="13">
                  <c:v>0.71873842592592574</c:v>
                </c:pt>
                <c:pt idx="14">
                  <c:v>0.71163194444444433</c:v>
                </c:pt>
                <c:pt idx="15">
                  <c:v>0.71163194444444433</c:v>
                </c:pt>
                <c:pt idx="16">
                  <c:v>0.71163194444444433</c:v>
                </c:pt>
                <c:pt idx="17">
                  <c:v>0.71163194444444433</c:v>
                </c:pt>
                <c:pt idx="18">
                  <c:v>0.71163194444444433</c:v>
                </c:pt>
                <c:pt idx="19">
                  <c:v>0.71163194444444433</c:v>
                </c:pt>
                <c:pt idx="20">
                  <c:v>0.71163194444444433</c:v>
                </c:pt>
                <c:pt idx="21">
                  <c:v>0.71163194444444433</c:v>
                </c:pt>
                <c:pt idx="22">
                  <c:v>0.71163194444444433</c:v>
                </c:pt>
                <c:pt idx="23">
                  <c:v>0.71163194444444433</c:v>
                </c:pt>
                <c:pt idx="24">
                  <c:v>0.71163194444444433</c:v>
                </c:pt>
                <c:pt idx="25">
                  <c:v>0.71163194444444433</c:v>
                </c:pt>
                <c:pt idx="26">
                  <c:v>0.71163194444444433</c:v>
                </c:pt>
                <c:pt idx="27">
                  <c:v>0.71163194444444433</c:v>
                </c:pt>
                <c:pt idx="28">
                  <c:v>0.71163194444444433</c:v>
                </c:pt>
                <c:pt idx="29">
                  <c:v>0.71163194444444433</c:v>
                </c:pt>
                <c:pt idx="30">
                  <c:v>0.71163194444444433</c:v>
                </c:pt>
                <c:pt idx="31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34C-4B80-8826-1B523937F876}"/>
            </c:ext>
          </c:extLst>
        </c:ser>
        <c:ser>
          <c:idx val="7"/>
          <c:order val="7"/>
          <c:tx>
            <c:strRef>
              <c:f>Base!$O$1:$O$28</c:f>
              <c:strCache>
                <c:ptCount val="28"/>
                <c:pt idx="0">
                  <c:v>HTC Winded Warriors</c:v>
                </c:pt>
                <c:pt idx="1">
                  <c:v>User Input Color Codes</c:v>
                </c:pt>
                <c:pt idx="2">
                  <c:v>Input can only be made in yellow cells. Enter finish time as hh:mm:ss, e.g., 14:55:23</c:v>
                </c:pt>
                <c:pt idx="3">
                  <c:v>Red cells are input by Administrator before race starts.</c:v>
                </c:pt>
                <c:pt idx="4">
                  <c:v>Gray cells are calculated BEFORE the race starts and do not change</c:v>
                </c:pt>
                <c:pt idx="5">
                  <c:v>Blue cells are updated in real time as each leg finish time is entered.</c:v>
                </c:pt>
                <c:pt idx="6">
                  <c:v>Leg 3</c:v>
                </c:pt>
                <c:pt idx="7">
                  <c:v>Name</c:v>
                </c:pt>
                <c:pt idx="8">
                  <c:v>0</c:v>
                </c:pt>
                <c:pt idx="9">
                  <c:v>-0.25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0.5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0.5</c:v>
                </c:pt>
                <c:pt idx="20">
                  <c:v>New</c:v>
                </c:pt>
                <c:pt idx="21">
                  <c:v>Road</c:v>
                </c:pt>
                <c:pt idx="22">
                  <c:v>Kill</c:v>
                </c:pt>
                <c:pt idx="23">
                  <c:v>0</c:v>
                </c:pt>
                <c:pt idx="24">
                  <c:v>3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Base!$A$29:$G$60</c:f>
              <c:multiLvlStrCache>
                <c:ptCount val="32"/>
                <c:lvl>
                  <c:pt idx="0">
                    <c:v>13:50:32</c:v>
                  </c:pt>
                  <c:pt idx="1">
                    <c:v>14:46:33</c:v>
                  </c:pt>
                  <c:pt idx="2">
                    <c:v>15:46:33</c:v>
                  </c:pt>
                  <c:pt idx="3">
                    <c:v>16:37:39</c:v>
                  </c:pt>
                  <c:pt idx="4">
                    <c:v>17:36:31</c:v>
                  </c:pt>
                  <c:pt idx="5">
                    <c:v>18:29:45</c:v>
                  </c:pt>
                  <c:pt idx="6">
                    <c:v>19:41:15</c:v>
                  </c:pt>
                  <c:pt idx="7">
                    <c:v>20:23:09</c:v>
                  </c:pt>
                  <c:pt idx="8">
                    <c:v>21:22:02</c:v>
                  </c:pt>
                  <c:pt idx="9">
                    <c:v>22:30:54</c:v>
                  </c:pt>
                  <c:pt idx="10">
                    <c:v>23:14:01</c:v>
                  </c:pt>
                  <c:pt idx="11">
                    <c:v>0:24:29</c:v>
                  </c:pt>
                  <c:pt idx="12">
                    <c:v>1:14:10</c:v>
                  </c:pt>
                  <c:pt idx="13">
                    <c:v>2:18:57</c:v>
                  </c:pt>
                  <c:pt idx="14">
                    <c:v>3:26:30</c:v>
                  </c:pt>
                  <c:pt idx="15">
                    <c:v>4:14:34</c:v>
                  </c:pt>
                  <c:pt idx="16">
                    <c:v>5:31:37</c:v>
                  </c:pt>
                  <c:pt idx="17">
                    <c:v>6:18:08</c:v>
                  </c:pt>
                  <c:pt idx="18">
                    <c:v>7:15:21</c:v>
                  </c:pt>
                  <c:pt idx="19">
                    <c:v>7:53:21</c:v>
                  </c:pt>
                  <c:pt idx="20">
                    <c:v>8:48:26</c:v>
                  </c:pt>
                  <c:pt idx="21">
                    <c:v>9:48:51</c:v>
                  </c:pt>
                  <c:pt idx="22">
                    <c:v>10:30:58</c:v>
                  </c:pt>
                  <c:pt idx="23">
                    <c:v>11:27:40</c:v>
                  </c:pt>
                  <c:pt idx="24">
                    <c:v>12:15:32</c:v>
                  </c:pt>
                  <c:pt idx="25">
                    <c:v>12:57:06</c:v>
                  </c:pt>
                  <c:pt idx="26">
                    <c:v>13:39:06</c:v>
                  </c:pt>
                  <c:pt idx="27">
                    <c:v>14:52:26</c:v>
                  </c:pt>
                  <c:pt idx="28">
                    <c:v>15:39:48</c:v>
                  </c:pt>
                  <c:pt idx="29">
                    <c:v>16:57:34</c:v>
                  </c:pt>
                  <c:pt idx="30">
                    <c:v>17:57:15</c:v>
                  </c:pt>
                  <c:pt idx="31">
                    <c:v>33:57:15</c:v>
                  </c:pt>
                </c:lvl>
                <c:lvl>
                  <c:pt idx="0">
                    <c:v>12:46:38</c:v>
                  </c:pt>
                  <c:pt idx="1">
                    <c:v>13:50:32</c:v>
                  </c:pt>
                  <c:pt idx="2">
                    <c:v>14:46:33</c:v>
                  </c:pt>
                  <c:pt idx="3">
                    <c:v>15:46:33</c:v>
                  </c:pt>
                  <c:pt idx="4">
                    <c:v>16:37:39</c:v>
                  </c:pt>
                  <c:pt idx="5">
                    <c:v>17:36:31</c:v>
                  </c:pt>
                  <c:pt idx="6">
                    <c:v>18:29:45</c:v>
                  </c:pt>
                  <c:pt idx="7">
                    <c:v>19:41:15</c:v>
                  </c:pt>
                  <c:pt idx="8">
                    <c:v>20:23:09</c:v>
                  </c:pt>
                  <c:pt idx="9">
                    <c:v>21:22:02</c:v>
                  </c:pt>
                  <c:pt idx="10">
                    <c:v>22:30:54</c:v>
                  </c:pt>
                  <c:pt idx="11">
                    <c:v>23:14:01</c:v>
                  </c:pt>
                  <c:pt idx="12">
                    <c:v>0:24:29</c:v>
                  </c:pt>
                  <c:pt idx="13">
                    <c:v>1:14:10</c:v>
                  </c:pt>
                  <c:pt idx="14">
                    <c:v>2:18:57</c:v>
                  </c:pt>
                  <c:pt idx="15">
                    <c:v>3:26:30</c:v>
                  </c:pt>
                  <c:pt idx="16">
                    <c:v>4:14:34</c:v>
                  </c:pt>
                  <c:pt idx="17">
                    <c:v>5:31:37</c:v>
                  </c:pt>
                  <c:pt idx="18">
                    <c:v>6:18:08</c:v>
                  </c:pt>
                  <c:pt idx="19">
                    <c:v>7:15:21</c:v>
                  </c:pt>
                  <c:pt idx="20">
                    <c:v>7:53:21</c:v>
                  </c:pt>
                  <c:pt idx="21">
                    <c:v>8:48:26</c:v>
                  </c:pt>
                  <c:pt idx="22">
                    <c:v>9:48:51</c:v>
                  </c:pt>
                  <c:pt idx="23">
                    <c:v>10:30:58</c:v>
                  </c:pt>
                  <c:pt idx="24">
                    <c:v>11:27:40</c:v>
                  </c:pt>
                  <c:pt idx="25">
                    <c:v>12:15:32</c:v>
                  </c:pt>
                  <c:pt idx="26">
                    <c:v>12:57:06</c:v>
                  </c:pt>
                  <c:pt idx="27">
                    <c:v>13:39:06</c:v>
                  </c:pt>
                  <c:pt idx="28">
                    <c:v>14:52:26</c:v>
                  </c:pt>
                  <c:pt idx="29">
                    <c:v>15:39:48</c:v>
                  </c:pt>
                  <c:pt idx="30">
                    <c:v>16:57:34</c:v>
                  </c:pt>
                </c:lvl>
                <c:lvl>
                  <c:pt idx="0">
                    <c:v>1:03:54</c:v>
                  </c:pt>
                  <c:pt idx="1">
                    <c:v>0:56:01</c:v>
                  </c:pt>
                  <c:pt idx="2">
                    <c:v>1:00:00</c:v>
                  </c:pt>
                  <c:pt idx="3">
                    <c:v>0:51:06</c:v>
                  </c:pt>
                  <c:pt idx="4">
                    <c:v>0:58:52</c:v>
                  </c:pt>
                  <c:pt idx="5">
                    <c:v>0:53:14</c:v>
                  </c:pt>
                  <c:pt idx="6">
                    <c:v>1:11:30</c:v>
                  </c:pt>
                  <c:pt idx="7">
                    <c:v>0:41:54</c:v>
                  </c:pt>
                  <c:pt idx="8">
                    <c:v>0:58:53</c:v>
                  </c:pt>
                  <c:pt idx="9">
                    <c:v>1:08:52</c:v>
                  </c:pt>
                  <c:pt idx="10">
                    <c:v>0:43:07</c:v>
                  </c:pt>
                  <c:pt idx="11">
                    <c:v>1:10:28</c:v>
                  </c:pt>
                  <c:pt idx="12">
                    <c:v>0:49:41</c:v>
                  </c:pt>
                  <c:pt idx="13">
                    <c:v>1:04:47</c:v>
                  </c:pt>
                  <c:pt idx="14">
                    <c:v>1:07:33</c:v>
                  </c:pt>
                  <c:pt idx="15">
                    <c:v>0:48:04</c:v>
                  </c:pt>
                  <c:pt idx="16">
                    <c:v>1:17:03</c:v>
                  </c:pt>
                  <c:pt idx="17">
                    <c:v>0:46:31</c:v>
                  </c:pt>
                  <c:pt idx="18">
                    <c:v>0:57:13</c:v>
                  </c:pt>
                  <c:pt idx="19">
                    <c:v>0:38:00</c:v>
                  </c:pt>
                  <c:pt idx="20">
                    <c:v>0:55:05</c:v>
                  </c:pt>
                  <c:pt idx="21">
                    <c:v>1:00:25</c:v>
                  </c:pt>
                  <c:pt idx="22">
                    <c:v>0:42:07</c:v>
                  </c:pt>
                  <c:pt idx="23">
                    <c:v>0:56:42</c:v>
                  </c:pt>
                  <c:pt idx="24">
                    <c:v>0:47:52</c:v>
                  </c:pt>
                  <c:pt idx="25">
                    <c:v>0:41:34</c:v>
                  </c:pt>
                  <c:pt idx="26">
                    <c:v>0:42:00</c:v>
                  </c:pt>
                  <c:pt idx="27">
                    <c:v>1:13:20</c:v>
                  </c:pt>
                  <c:pt idx="28">
                    <c:v>0:47:22</c:v>
                  </c:pt>
                  <c:pt idx="29">
                    <c:v>1:17:46</c:v>
                  </c:pt>
                  <c:pt idx="30">
                    <c:v>0:59:41</c:v>
                  </c:pt>
                </c:lvl>
                <c:lvl>
                  <c:pt idx="0">
                    <c:v>9</c:v>
                  </c:pt>
                  <c:pt idx="1">
                    <c:v>10.67</c:v>
                  </c:pt>
                  <c:pt idx="2">
                    <c:v>10</c:v>
                  </c:pt>
                  <c:pt idx="3">
                    <c:v>9.5</c:v>
                  </c:pt>
                  <c:pt idx="4">
                    <c:v>11.5</c:v>
                  </c:pt>
                  <c:pt idx="5">
                    <c:v>11</c:v>
                  </c:pt>
                  <c:pt idx="6">
                    <c:v>12.1</c:v>
                  </c:pt>
                  <c:pt idx="7">
                    <c:v>10</c:v>
                  </c:pt>
                  <c:pt idx="8">
                    <c:v>9.75</c:v>
                  </c:pt>
                  <c:pt idx="9">
                    <c:v>9.5</c:v>
                  </c:pt>
                  <c:pt idx="10">
                    <c:v>11</c:v>
                  </c:pt>
                  <c:pt idx="11">
                    <c:v>9</c:v>
                  </c:pt>
                  <c:pt idx="12">
                    <c:v>9.5</c:v>
                  </c:pt>
                  <c:pt idx="13">
                    <c:v>11</c:v>
                  </c:pt>
                  <c:pt idx="14">
                    <c:v>11.75</c:v>
                  </c:pt>
                  <c:pt idx="15">
                    <c:v>9.5</c:v>
                  </c:pt>
                  <c:pt idx="16">
                    <c:v>11.5</c:v>
                  </c:pt>
                  <c:pt idx="17">
                    <c:v>11</c:v>
                  </c:pt>
                  <c:pt idx="18">
                    <c:v>11.75</c:v>
                  </c:pt>
                  <c:pt idx="19">
                    <c:v>10</c:v>
                  </c:pt>
                  <c:pt idx="20">
                    <c:v>9.75</c:v>
                  </c:pt>
                  <c:pt idx="21">
                    <c:v>9.5</c:v>
                  </c:pt>
                  <c:pt idx="22">
                    <c:v>11</c:v>
                  </c:pt>
                  <c:pt idx="23">
                    <c:v>9.5</c:v>
                  </c:pt>
                  <c:pt idx="24">
                    <c:v>9</c:v>
                  </c:pt>
                  <c:pt idx="25">
                    <c:v>10.5</c:v>
                  </c:pt>
                  <c:pt idx="26">
                    <c:v>10</c:v>
                  </c:pt>
                  <c:pt idx="27">
                    <c:v>9.5</c:v>
                  </c:pt>
                  <c:pt idx="28">
                    <c:v>11.5</c:v>
                  </c:pt>
                  <c:pt idx="29">
                    <c:v>11</c:v>
                  </c:pt>
                  <c:pt idx="30">
                    <c:v>11.5</c:v>
                  </c:pt>
                </c:lvl>
                <c:lvl>
                  <c:pt idx="0">
                    <c:v>7.1</c:v>
                  </c:pt>
                  <c:pt idx="1">
                    <c:v>5.25</c:v>
                  </c:pt>
                  <c:pt idx="2">
                    <c:v>6</c:v>
                  </c:pt>
                  <c:pt idx="3">
                    <c:v>5.38</c:v>
                  </c:pt>
                  <c:pt idx="4">
                    <c:v>5.12</c:v>
                  </c:pt>
                  <c:pt idx="5">
                    <c:v>4.84</c:v>
                  </c:pt>
                  <c:pt idx="6">
                    <c:v>5.91</c:v>
                  </c:pt>
                  <c:pt idx="7">
                    <c:v>4.19</c:v>
                  </c:pt>
                  <c:pt idx="8">
                    <c:v>6.04</c:v>
                  </c:pt>
                  <c:pt idx="9">
                    <c:v>7.25</c:v>
                  </c:pt>
                  <c:pt idx="10">
                    <c:v>3.92</c:v>
                  </c:pt>
                  <c:pt idx="11">
                    <c:v>7.83</c:v>
                  </c:pt>
                  <c:pt idx="12">
                    <c:v>5.23</c:v>
                  </c:pt>
                  <c:pt idx="13">
                    <c:v>5.89</c:v>
                  </c:pt>
                  <c:pt idx="14">
                    <c:v>5.75</c:v>
                  </c:pt>
                  <c:pt idx="15">
                    <c:v>5.06</c:v>
                  </c:pt>
                  <c:pt idx="16">
                    <c:v>6.7</c:v>
                  </c:pt>
                  <c:pt idx="17">
                    <c:v>4.23</c:v>
                  </c:pt>
                  <c:pt idx="18">
                    <c:v>4.87</c:v>
                  </c:pt>
                  <c:pt idx="19">
                    <c:v>3.8</c:v>
                  </c:pt>
                  <c:pt idx="20">
                    <c:v>5.65</c:v>
                  </c:pt>
                  <c:pt idx="21">
                    <c:v>6.36</c:v>
                  </c:pt>
                  <c:pt idx="22">
                    <c:v>3.83</c:v>
                  </c:pt>
                  <c:pt idx="23">
                    <c:v>5.97</c:v>
                  </c:pt>
                  <c:pt idx="24">
                    <c:v>5.32</c:v>
                  </c:pt>
                  <c:pt idx="25">
                    <c:v>3.96</c:v>
                  </c:pt>
                  <c:pt idx="26">
                    <c:v>4.2</c:v>
                  </c:pt>
                  <c:pt idx="27">
                    <c:v>7.72</c:v>
                  </c:pt>
                  <c:pt idx="28">
                    <c:v>4.12</c:v>
                  </c:pt>
                  <c:pt idx="29">
                    <c:v>7.07</c:v>
                  </c:pt>
                  <c:pt idx="30">
                    <c:v>5.19</c:v>
                  </c:pt>
                  <c:pt idx="31">
                    <c:v>198.72</c:v>
                  </c:pt>
                </c:lvl>
                <c:lvl>
                  <c:pt idx="0">
                    <c:v>6. Ted Coulson</c:v>
                  </c:pt>
                  <c:pt idx="1">
                    <c:v>7. Mark Bean</c:v>
                  </c:pt>
                  <c:pt idx="2">
                    <c:v>8. BJ Bjorklund</c:v>
                  </c:pt>
                  <c:pt idx="3">
                    <c:v>9. John Stringfellow</c:v>
                  </c:pt>
                  <c:pt idx="4">
                    <c:v>10. Russ McKnight</c:v>
                  </c:pt>
                  <c:pt idx="5">
                    <c:v>11. Lance Ammon</c:v>
                  </c:pt>
                  <c:pt idx="6">
                    <c:v>12. Mulf Mulford</c:v>
                  </c:pt>
                  <c:pt idx="7">
                    <c:v>1. Clark Nichols</c:v>
                  </c:pt>
                  <c:pt idx="8">
                    <c:v>2. Grady Cash</c:v>
                  </c:pt>
                  <c:pt idx="9">
                    <c:v>3. Bob Welbaum</c:v>
                  </c:pt>
                  <c:pt idx="10">
                    <c:v>4. Mike Landers</c:v>
                  </c:pt>
                  <c:pt idx="11">
                    <c:v>5. Don Rushing</c:v>
                  </c:pt>
                  <c:pt idx="12">
                    <c:v>6. Ted Coulson</c:v>
                  </c:pt>
                  <c:pt idx="13">
                    <c:v>7. Mark Bean</c:v>
                  </c:pt>
                  <c:pt idx="14">
                    <c:v>8. BJ Bjorklund</c:v>
                  </c:pt>
                  <c:pt idx="15">
                    <c:v>9. John Stringfellow</c:v>
                  </c:pt>
                  <c:pt idx="16">
                    <c:v>10. Russ McKnight</c:v>
                  </c:pt>
                  <c:pt idx="17">
                    <c:v>11. Lance Ammon</c:v>
                  </c:pt>
                  <c:pt idx="18">
                    <c:v>12. Mulf Mulford</c:v>
                  </c:pt>
                  <c:pt idx="19">
                    <c:v>1. Clark Nichols</c:v>
                  </c:pt>
                  <c:pt idx="20">
                    <c:v>2. Grady Cash</c:v>
                  </c:pt>
                  <c:pt idx="21">
                    <c:v>3. Bob Welbaum</c:v>
                  </c:pt>
                  <c:pt idx="22">
                    <c:v>4. Mike Landers</c:v>
                  </c:pt>
                  <c:pt idx="23">
                    <c:v>5. Don Rushing</c:v>
                  </c:pt>
                  <c:pt idx="24">
                    <c:v>6. Ted Coulson</c:v>
                  </c:pt>
                  <c:pt idx="25">
                    <c:v>7. Mark Bean</c:v>
                  </c:pt>
                  <c:pt idx="26">
                    <c:v>8. BJ Bjorklund</c:v>
                  </c:pt>
                  <c:pt idx="27">
                    <c:v>9. John Stringfellow</c:v>
                  </c:pt>
                  <c:pt idx="28">
                    <c:v>10. Russ McKnight</c:v>
                  </c:pt>
                  <c:pt idx="29">
                    <c:v>11. Lance Ammon</c:v>
                  </c:pt>
                  <c:pt idx="30">
                    <c:v>12. Mulf Mulford</c:v>
                  </c:pt>
                </c:lvl>
                <c:lvl>
                  <c:pt idx="0">
                    <c:v>Leg #6</c:v>
                  </c:pt>
                  <c:pt idx="1">
                    <c:v>Leg #7</c:v>
                  </c:pt>
                  <c:pt idx="2">
                    <c:v>Leg #8</c:v>
                  </c:pt>
                  <c:pt idx="3">
                    <c:v>Leg #9</c:v>
                  </c:pt>
                  <c:pt idx="4">
                    <c:v>Leg #10</c:v>
                  </c:pt>
                  <c:pt idx="5">
                    <c:v>Leg #11</c:v>
                  </c:pt>
                  <c:pt idx="6">
                    <c:v>Leg #12</c:v>
                  </c:pt>
                  <c:pt idx="7">
                    <c:v>Leg #13</c:v>
                  </c:pt>
                  <c:pt idx="8">
                    <c:v>Leg #14</c:v>
                  </c:pt>
                  <c:pt idx="9">
                    <c:v>Leg #15</c:v>
                  </c:pt>
                  <c:pt idx="10">
                    <c:v>Leg #16</c:v>
                  </c:pt>
                  <c:pt idx="11">
                    <c:v>Leg #17 </c:v>
                  </c:pt>
                  <c:pt idx="12">
                    <c:v>Leg #18</c:v>
                  </c:pt>
                  <c:pt idx="13">
                    <c:v>Leg #19</c:v>
                  </c:pt>
                  <c:pt idx="14">
                    <c:v>Leg #20</c:v>
                  </c:pt>
                  <c:pt idx="15">
                    <c:v>Leg #21</c:v>
                  </c:pt>
                  <c:pt idx="16">
                    <c:v>Leg #22</c:v>
                  </c:pt>
                  <c:pt idx="17">
                    <c:v>Leg #23</c:v>
                  </c:pt>
                  <c:pt idx="18">
                    <c:v>Leg #24 </c:v>
                  </c:pt>
                  <c:pt idx="19">
                    <c:v>Leg #25</c:v>
                  </c:pt>
                  <c:pt idx="20">
                    <c:v>Leg #26</c:v>
                  </c:pt>
                  <c:pt idx="21">
                    <c:v>Leg #27</c:v>
                  </c:pt>
                  <c:pt idx="22">
                    <c:v>Leg #28</c:v>
                  </c:pt>
                  <c:pt idx="23">
                    <c:v>Leg #29</c:v>
                  </c:pt>
                  <c:pt idx="24">
                    <c:v>Leg #30</c:v>
                  </c:pt>
                  <c:pt idx="25">
                    <c:v>Leg #31</c:v>
                  </c:pt>
                  <c:pt idx="26">
                    <c:v>Leg #32</c:v>
                  </c:pt>
                  <c:pt idx="27">
                    <c:v>Leg #33</c:v>
                  </c:pt>
                  <c:pt idx="28">
                    <c:v>Leg #34</c:v>
                  </c:pt>
                  <c:pt idx="29">
                    <c:v>Leg #35</c:v>
                  </c:pt>
                  <c:pt idx="30">
                    <c:v>Leg #36</c:v>
                  </c:pt>
                  <c:pt idx="31">
                    <c:v>Totals</c:v>
                  </c:pt>
                </c:lvl>
              </c:multiLvlStrCache>
            </c:multiLvlStrRef>
          </c:cat>
          <c:val>
            <c:numRef>
              <c:f>Base!$O$29:$O$60</c:f>
              <c:numCache>
                <c:formatCode>0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3</c:v>
                </c:pt>
                <c:pt idx="9">
                  <c:v>4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334C-4B80-8826-1B523937F876}"/>
            </c:ext>
          </c:extLst>
        </c:ser>
        <c:ser>
          <c:idx val="8"/>
          <c:order val="8"/>
          <c:tx>
            <c:strRef>
              <c:f>Base!$P$1:$P$28</c:f>
              <c:strCache>
                <c:ptCount val="28"/>
                <c:pt idx="0">
                  <c:v>HTC Winded Warriors</c:v>
                </c:pt>
                <c:pt idx="1">
                  <c:v>User Input Color Codes</c:v>
                </c:pt>
                <c:pt idx="2">
                  <c:v>Input can only be made in yellow cells. Enter finish time as hh:mm:ss, e.g., 14:55:23</c:v>
                </c:pt>
                <c:pt idx="3">
                  <c:v>Red cells are input by Administrator before race starts.</c:v>
                </c:pt>
                <c:pt idx="4">
                  <c:v>Gray cells are calculated BEFORE the race starts and do not change</c:v>
                </c:pt>
                <c:pt idx="5">
                  <c:v>Blue cells are updated in real time as each leg finish time is entered.</c:v>
                </c:pt>
                <c:pt idx="6">
                  <c:v>Leg 3</c:v>
                </c:pt>
                <c:pt idx="7">
                  <c:v>Name</c:v>
                </c:pt>
                <c:pt idx="8">
                  <c:v>0</c:v>
                </c:pt>
                <c:pt idx="9">
                  <c:v>-0.25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0.5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0.5</c:v>
                </c:pt>
                <c:pt idx="20">
                  <c:v>Cumulative</c:v>
                </c:pt>
                <c:pt idx="21">
                  <c:v>Road Kill</c:v>
                </c:pt>
                <c:pt idx="22">
                  <c:v>per person</c:v>
                </c:pt>
                <c:pt idx="23">
                  <c:v>0</c:v>
                </c:pt>
                <c:pt idx="24">
                  <c:v>3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Base!$A$29:$G$60</c:f>
              <c:multiLvlStrCache>
                <c:ptCount val="32"/>
                <c:lvl>
                  <c:pt idx="0">
                    <c:v>13:50:32</c:v>
                  </c:pt>
                  <c:pt idx="1">
                    <c:v>14:46:33</c:v>
                  </c:pt>
                  <c:pt idx="2">
                    <c:v>15:46:33</c:v>
                  </c:pt>
                  <c:pt idx="3">
                    <c:v>16:37:39</c:v>
                  </c:pt>
                  <c:pt idx="4">
                    <c:v>17:36:31</c:v>
                  </c:pt>
                  <c:pt idx="5">
                    <c:v>18:29:45</c:v>
                  </c:pt>
                  <c:pt idx="6">
                    <c:v>19:41:15</c:v>
                  </c:pt>
                  <c:pt idx="7">
                    <c:v>20:23:09</c:v>
                  </c:pt>
                  <c:pt idx="8">
                    <c:v>21:22:02</c:v>
                  </c:pt>
                  <c:pt idx="9">
                    <c:v>22:30:54</c:v>
                  </c:pt>
                  <c:pt idx="10">
                    <c:v>23:14:01</c:v>
                  </c:pt>
                  <c:pt idx="11">
                    <c:v>0:24:29</c:v>
                  </c:pt>
                  <c:pt idx="12">
                    <c:v>1:14:10</c:v>
                  </c:pt>
                  <c:pt idx="13">
                    <c:v>2:18:57</c:v>
                  </c:pt>
                  <c:pt idx="14">
                    <c:v>3:26:30</c:v>
                  </c:pt>
                  <c:pt idx="15">
                    <c:v>4:14:34</c:v>
                  </c:pt>
                  <c:pt idx="16">
                    <c:v>5:31:37</c:v>
                  </c:pt>
                  <c:pt idx="17">
                    <c:v>6:18:08</c:v>
                  </c:pt>
                  <c:pt idx="18">
                    <c:v>7:15:21</c:v>
                  </c:pt>
                  <c:pt idx="19">
                    <c:v>7:53:21</c:v>
                  </c:pt>
                  <c:pt idx="20">
                    <c:v>8:48:26</c:v>
                  </c:pt>
                  <c:pt idx="21">
                    <c:v>9:48:51</c:v>
                  </c:pt>
                  <c:pt idx="22">
                    <c:v>10:30:58</c:v>
                  </c:pt>
                  <c:pt idx="23">
                    <c:v>11:27:40</c:v>
                  </c:pt>
                  <c:pt idx="24">
                    <c:v>12:15:32</c:v>
                  </c:pt>
                  <c:pt idx="25">
                    <c:v>12:57:06</c:v>
                  </c:pt>
                  <c:pt idx="26">
                    <c:v>13:39:06</c:v>
                  </c:pt>
                  <c:pt idx="27">
                    <c:v>14:52:26</c:v>
                  </c:pt>
                  <c:pt idx="28">
                    <c:v>15:39:48</c:v>
                  </c:pt>
                  <c:pt idx="29">
                    <c:v>16:57:34</c:v>
                  </c:pt>
                  <c:pt idx="30">
                    <c:v>17:57:15</c:v>
                  </c:pt>
                  <c:pt idx="31">
                    <c:v>33:57:15</c:v>
                  </c:pt>
                </c:lvl>
                <c:lvl>
                  <c:pt idx="0">
                    <c:v>12:46:38</c:v>
                  </c:pt>
                  <c:pt idx="1">
                    <c:v>13:50:32</c:v>
                  </c:pt>
                  <c:pt idx="2">
                    <c:v>14:46:33</c:v>
                  </c:pt>
                  <c:pt idx="3">
                    <c:v>15:46:33</c:v>
                  </c:pt>
                  <c:pt idx="4">
                    <c:v>16:37:39</c:v>
                  </c:pt>
                  <c:pt idx="5">
                    <c:v>17:36:31</c:v>
                  </c:pt>
                  <c:pt idx="6">
                    <c:v>18:29:45</c:v>
                  </c:pt>
                  <c:pt idx="7">
                    <c:v>19:41:15</c:v>
                  </c:pt>
                  <c:pt idx="8">
                    <c:v>20:23:09</c:v>
                  </c:pt>
                  <c:pt idx="9">
                    <c:v>21:22:02</c:v>
                  </c:pt>
                  <c:pt idx="10">
                    <c:v>22:30:54</c:v>
                  </c:pt>
                  <c:pt idx="11">
                    <c:v>23:14:01</c:v>
                  </c:pt>
                  <c:pt idx="12">
                    <c:v>0:24:29</c:v>
                  </c:pt>
                  <c:pt idx="13">
                    <c:v>1:14:10</c:v>
                  </c:pt>
                  <c:pt idx="14">
                    <c:v>2:18:57</c:v>
                  </c:pt>
                  <c:pt idx="15">
                    <c:v>3:26:30</c:v>
                  </c:pt>
                  <c:pt idx="16">
                    <c:v>4:14:34</c:v>
                  </c:pt>
                  <c:pt idx="17">
                    <c:v>5:31:37</c:v>
                  </c:pt>
                  <c:pt idx="18">
                    <c:v>6:18:08</c:v>
                  </c:pt>
                  <c:pt idx="19">
                    <c:v>7:15:21</c:v>
                  </c:pt>
                  <c:pt idx="20">
                    <c:v>7:53:21</c:v>
                  </c:pt>
                  <c:pt idx="21">
                    <c:v>8:48:26</c:v>
                  </c:pt>
                  <c:pt idx="22">
                    <c:v>9:48:51</c:v>
                  </c:pt>
                  <c:pt idx="23">
                    <c:v>10:30:58</c:v>
                  </c:pt>
                  <c:pt idx="24">
                    <c:v>11:27:40</c:v>
                  </c:pt>
                  <c:pt idx="25">
                    <c:v>12:15:32</c:v>
                  </c:pt>
                  <c:pt idx="26">
                    <c:v>12:57:06</c:v>
                  </c:pt>
                  <c:pt idx="27">
                    <c:v>13:39:06</c:v>
                  </c:pt>
                  <c:pt idx="28">
                    <c:v>14:52:26</c:v>
                  </c:pt>
                  <c:pt idx="29">
                    <c:v>15:39:48</c:v>
                  </c:pt>
                  <c:pt idx="30">
                    <c:v>16:57:34</c:v>
                  </c:pt>
                </c:lvl>
                <c:lvl>
                  <c:pt idx="0">
                    <c:v>1:03:54</c:v>
                  </c:pt>
                  <c:pt idx="1">
                    <c:v>0:56:01</c:v>
                  </c:pt>
                  <c:pt idx="2">
                    <c:v>1:00:00</c:v>
                  </c:pt>
                  <c:pt idx="3">
                    <c:v>0:51:06</c:v>
                  </c:pt>
                  <c:pt idx="4">
                    <c:v>0:58:52</c:v>
                  </c:pt>
                  <c:pt idx="5">
                    <c:v>0:53:14</c:v>
                  </c:pt>
                  <c:pt idx="6">
                    <c:v>1:11:30</c:v>
                  </c:pt>
                  <c:pt idx="7">
                    <c:v>0:41:54</c:v>
                  </c:pt>
                  <c:pt idx="8">
                    <c:v>0:58:53</c:v>
                  </c:pt>
                  <c:pt idx="9">
                    <c:v>1:08:52</c:v>
                  </c:pt>
                  <c:pt idx="10">
                    <c:v>0:43:07</c:v>
                  </c:pt>
                  <c:pt idx="11">
                    <c:v>1:10:28</c:v>
                  </c:pt>
                  <c:pt idx="12">
                    <c:v>0:49:41</c:v>
                  </c:pt>
                  <c:pt idx="13">
                    <c:v>1:04:47</c:v>
                  </c:pt>
                  <c:pt idx="14">
                    <c:v>1:07:33</c:v>
                  </c:pt>
                  <c:pt idx="15">
                    <c:v>0:48:04</c:v>
                  </c:pt>
                  <c:pt idx="16">
                    <c:v>1:17:03</c:v>
                  </c:pt>
                  <c:pt idx="17">
                    <c:v>0:46:31</c:v>
                  </c:pt>
                  <c:pt idx="18">
                    <c:v>0:57:13</c:v>
                  </c:pt>
                  <c:pt idx="19">
                    <c:v>0:38:00</c:v>
                  </c:pt>
                  <c:pt idx="20">
                    <c:v>0:55:05</c:v>
                  </c:pt>
                  <c:pt idx="21">
                    <c:v>1:00:25</c:v>
                  </c:pt>
                  <c:pt idx="22">
                    <c:v>0:42:07</c:v>
                  </c:pt>
                  <c:pt idx="23">
                    <c:v>0:56:42</c:v>
                  </c:pt>
                  <c:pt idx="24">
                    <c:v>0:47:52</c:v>
                  </c:pt>
                  <c:pt idx="25">
                    <c:v>0:41:34</c:v>
                  </c:pt>
                  <c:pt idx="26">
                    <c:v>0:42:00</c:v>
                  </c:pt>
                  <c:pt idx="27">
                    <c:v>1:13:20</c:v>
                  </c:pt>
                  <c:pt idx="28">
                    <c:v>0:47:22</c:v>
                  </c:pt>
                  <c:pt idx="29">
                    <c:v>1:17:46</c:v>
                  </c:pt>
                  <c:pt idx="30">
                    <c:v>0:59:41</c:v>
                  </c:pt>
                </c:lvl>
                <c:lvl>
                  <c:pt idx="0">
                    <c:v>9</c:v>
                  </c:pt>
                  <c:pt idx="1">
                    <c:v>10.67</c:v>
                  </c:pt>
                  <c:pt idx="2">
                    <c:v>10</c:v>
                  </c:pt>
                  <c:pt idx="3">
                    <c:v>9.5</c:v>
                  </c:pt>
                  <c:pt idx="4">
                    <c:v>11.5</c:v>
                  </c:pt>
                  <c:pt idx="5">
                    <c:v>11</c:v>
                  </c:pt>
                  <c:pt idx="6">
                    <c:v>12.1</c:v>
                  </c:pt>
                  <c:pt idx="7">
                    <c:v>10</c:v>
                  </c:pt>
                  <c:pt idx="8">
                    <c:v>9.75</c:v>
                  </c:pt>
                  <c:pt idx="9">
                    <c:v>9.5</c:v>
                  </c:pt>
                  <c:pt idx="10">
                    <c:v>11</c:v>
                  </c:pt>
                  <c:pt idx="11">
                    <c:v>9</c:v>
                  </c:pt>
                  <c:pt idx="12">
                    <c:v>9.5</c:v>
                  </c:pt>
                  <c:pt idx="13">
                    <c:v>11</c:v>
                  </c:pt>
                  <c:pt idx="14">
                    <c:v>11.75</c:v>
                  </c:pt>
                  <c:pt idx="15">
                    <c:v>9.5</c:v>
                  </c:pt>
                  <c:pt idx="16">
                    <c:v>11.5</c:v>
                  </c:pt>
                  <c:pt idx="17">
                    <c:v>11</c:v>
                  </c:pt>
                  <c:pt idx="18">
                    <c:v>11.75</c:v>
                  </c:pt>
                  <c:pt idx="19">
                    <c:v>10</c:v>
                  </c:pt>
                  <c:pt idx="20">
                    <c:v>9.75</c:v>
                  </c:pt>
                  <c:pt idx="21">
                    <c:v>9.5</c:v>
                  </c:pt>
                  <c:pt idx="22">
                    <c:v>11</c:v>
                  </c:pt>
                  <c:pt idx="23">
                    <c:v>9.5</c:v>
                  </c:pt>
                  <c:pt idx="24">
                    <c:v>9</c:v>
                  </c:pt>
                  <c:pt idx="25">
                    <c:v>10.5</c:v>
                  </c:pt>
                  <c:pt idx="26">
                    <c:v>10</c:v>
                  </c:pt>
                  <c:pt idx="27">
                    <c:v>9.5</c:v>
                  </c:pt>
                  <c:pt idx="28">
                    <c:v>11.5</c:v>
                  </c:pt>
                  <c:pt idx="29">
                    <c:v>11</c:v>
                  </c:pt>
                  <c:pt idx="30">
                    <c:v>11.5</c:v>
                  </c:pt>
                </c:lvl>
                <c:lvl>
                  <c:pt idx="0">
                    <c:v>7.1</c:v>
                  </c:pt>
                  <c:pt idx="1">
                    <c:v>5.25</c:v>
                  </c:pt>
                  <c:pt idx="2">
                    <c:v>6</c:v>
                  </c:pt>
                  <c:pt idx="3">
                    <c:v>5.38</c:v>
                  </c:pt>
                  <c:pt idx="4">
                    <c:v>5.12</c:v>
                  </c:pt>
                  <c:pt idx="5">
                    <c:v>4.84</c:v>
                  </c:pt>
                  <c:pt idx="6">
                    <c:v>5.91</c:v>
                  </c:pt>
                  <c:pt idx="7">
                    <c:v>4.19</c:v>
                  </c:pt>
                  <c:pt idx="8">
                    <c:v>6.04</c:v>
                  </c:pt>
                  <c:pt idx="9">
                    <c:v>7.25</c:v>
                  </c:pt>
                  <c:pt idx="10">
                    <c:v>3.92</c:v>
                  </c:pt>
                  <c:pt idx="11">
                    <c:v>7.83</c:v>
                  </c:pt>
                  <c:pt idx="12">
                    <c:v>5.23</c:v>
                  </c:pt>
                  <c:pt idx="13">
                    <c:v>5.89</c:v>
                  </c:pt>
                  <c:pt idx="14">
                    <c:v>5.75</c:v>
                  </c:pt>
                  <c:pt idx="15">
                    <c:v>5.06</c:v>
                  </c:pt>
                  <c:pt idx="16">
                    <c:v>6.7</c:v>
                  </c:pt>
                  <c:pt idx="17">
                    <c:v>4.23</c:v>
                  </c:pt>
                  <c:pt idx="18">
                    <c:v>4.87</c:v>
                  </c:pt>
                  <c:pt idx="19">
                    <c:v>3.8</c:v>
                  </c:pt>
                  <c:pt idx="20">
                    <c:v>5.65</c:v>
                  </c:pt>
                  <c:pt idx="21">
                    <c:v>6.36</c:v>
                  </c:pt>
                  <c:pt idx="22">
                    <c:v>3.83</c:v>
                  </c:pt>
                  <c:pt idx="23">
                    <c:v>5.97</c:v>
                  </c:pt>
                  <c:pt idx="24">
                    <c:v>5.32</c:v>
                  </c:pt>
                  <c:pt idx="25">
                    <c:v>3.96</c:v>
                  </c:pt>
                  <c:pt idx="26">
                    <c:v>4.2</c:v>
                  </c:pt>
                  <c:pt idx="27">
                    <c:v>7.72</c:v>
                  </c:pt>
                  <c:pt idx="28">
                    <c:v>4.12</c:v>
                  </c:pt>
                  <c:pt idx="29">
                    <c:v>7.07</c:v>
                  </c:pt>
                  <c:pt idx="30">
                    <c:v>5.19</c:v>
                  </c:pt>
                  <c:pt idx="31">
                    <c:v>198.72</c:v>
                  </c:pt>
                </c:lvl>
                <c:lvl>
                  <c:pt idx="0">
                    <c:v>6. Ted Coulson</c:v>
                  </c:pt>
                  <c:pt idx="1">
                    <c:v>7. Mark Bean</c:v>
                  </c:pt>
                  <c:pt idx="2">
                    <c:v>8. BJ Bjorklund</c:v>
                  </c:pt>
                  <c:pt idx="3">
                    <c:v>9. John Stringfellow</c:v>
                  </c:pt>
                  <c:pt idx="4">
                    <c:v>10. Russ McKnight</c:v>
                  </c:pt>
                  <c:pt idx="5">
                    <c:v>11. Lance Ammon</c:v>
                  </c:pt>
                  <c:pt idx="6">
                    <c:v>12. Mulf Mulford</c:v>
                  </c:pt>
                  <c:pt idx="7">
                    <c:v>1. Clark Nichols</c:v>
                  </c:pt>
                  <c:pt idx="8">
                    <c:v>2. Grady Cash</c:v>
                  </c:pt>
                  <c:pt idx="9">
                    <c:v>3. Bob Welbaum</c:v>
                  </c:pt>
                  <c:pt idx="10">
                    <c:v>4. Mike Landers</c:v>
                  </c:pt>
                  <c:pt idx="11">
                    <c:v>5. Don Rushing</c:v>
                  </c:pt>
                  <c:pt idx="12">
                    <c:v>6. Ted Coulson</c:v>
                  </c:pt>
                  <c:pt idx="13">
                    <c:v>7. Mark Bean</c:v>
                  </c:pt>
                  <c:pt idx="14">
                    <c:v>8. BJ Bjorklund</c:v>
                  </c:pt>
                  <c:pt idx="15">
                    <c:v>9. John Stringfellow</c:v>
                  </c:pt>
                  <c:pt idx="16">
                    <c:v>10. Russ McKnight</c:v>
                  </c:pt>
                  <c:pt idx="17">
                    <c:v>11. Lance Ammon</c:v>
                  </c:pt>
                  <c:pt idx="18">
                    <c:v>12. Mulf Mulford</c:v>
                  </c:pt>
                  <c:pt idx="19">
                    <c:v>1. Clark Nichols</c:v>
                  </c:pt>
                  <c:pt idx="20">
                    <c:v>2. Grady Cash</c:v>
                  </c:pt>
                  <c:pt idx="21">
                    <c:v>3. Bob Welbaum</c:v>
                  </c:pt>
                  <c:pt idx="22">
                    <c:v>4. Mike Landers</c:v>
                  </c:pt>
                  <c:pt idx="23">
                    <c:v>5. Don Rushing</c:v>
                  </c:pt>
                  <c:pt idx="24">
                    <c:v>6. Ted Coulson</c:v>
                  </c:pt>
                  <c:pt idx="25">
                    <c:v>7. Mark Bean</c:v>
                  </c:pt>
                  <c:pt idx="26">
                    <c:v>8. BJ Bjorklund</c:v>
                  </c:pt>
                  <c:pt idx="27">
                    <c:v>9. John Stringfellow</c:v>
                  </c:pt>
                  <c:pt idx="28">
                    <c:v>10. Russ McKnight</c:v>
                  </c:pt>
                  <c:pt idx="29">
                    <c:v>11. Lance Ammon</c:v>
                  </c:pt>
                  <c:pt idx="30">
                    <c:v>12. Mulf Mulford</c:v>
                  </c:pt>
                </c:lvl>
                <c:lvl>
                  <c:pt idx="0">
                    <c:v>Leg #6</c:v>
                  </c:pt>
                  <c:pt idx="1">
                    <c:v>Leg #7</c:v>
                  </c:pt>
                  <c:pt idx="2">
                    <c:v>Leg #8</c:v>
                  </c:pt>
                  <c:pt idx="3">
                    <c:v>Leg #9</c:v>
                  </c:pt>
                  <c:pt idx="4">
                    <c:v>Leg #10</c:v>
                  </c:pt>
                  <c:pt idx="5">
                    <c:v>Leg #11</c:v>
                  </c:pt>
                  <c:pt idx="6">
                    <c:v>Leg #12</c:v>
                  </c:pt>
                  <c:pt idx="7">
                    <c:v>Leg #13</c:v>
                  </c:pt>
                  <c:pt idx="8">
                    <c:v>Leg #14</c:v>
                  </c:pt>
                  <c:pt idx="9">
                    <c:v>Leg #15</c:v>
                  </c:pt>
                  <c:pt idx="10">
                    <c:v>Leg #16</c:v>
                  </c:pt>
                  <c:pt idx="11">
                    <c:v>Leg #17 </c:v>
                  </c:pt>
                  <c:pt idx="12">
                    <c:v>Leg #18</c:v>
                  </c:pt>
                  <c:pt idx="13">
                    <c:v>Leg #19</c:v>
                  </c:pt>
                  <c:pt idx="14">
                    <c:v>Leg #20</c:v>
                  </c:pt>
                  <c:pt idx="15">
                    <c:v>Leg #21</c:v>
                  </c:pt>
                  <c:pt idx="16">
                    <c:v>Leg #22</c:v>
                  </c:pt>
                  <c:pt idx="17">
                    <c:v>Leg #23</c:v>
                  </c:pt>
                  <c:pt idx="18">
                    <c:v>Leg #24 </c:v>
                  </c:pt>
                  <c:pt idx="19">
                    <c:v>Leg #25</c:v>
                  </c:pt>
                  <c:pt idx="20">
                    <c:v>Leg #26</c:v>
                  </c:pt>
                  <c:pt idx="21">
                    <c:v>Leg #27</c:v>
                  </c:pt>
                  <c:pt idx="22">
                    <c:v>Leg #28</c:v>
                  </c:pt>
                  <c:pt idx="23">
                    <c:v>Leg #29</c:v>
                  </c:pt>
                  <c:pt idx="24">
                    <c:v>Leg #30</c:v>
                  </c:pt>
                  <c:pt idx="25">
                    <c:v>Leg #31</c:v>
                  </c:pt>
                  <c:pt idx="26">
                    <c:v>Leg #32</c:v>
                  </c:pt>
                  <c:pt idx="27">
                    <c:v>Leg #33</c:v>
                  </c:pt>
                  <c:pt idx="28">
                    <c:v>Leg #34</c:v>
                  </c:pt>
                  <c:pt idx="29">
                    <c:v>Leg #35</c:v>
                  </c:pt>
                  <c:pt idx="30">
                    <c:v>Leg #36</c:v>
                  </c:pt>
                  <c:pt idx="31">
                    <c:v>Totals</c:v>
                  </c:pt>
                </c:lvl>
              </c:multiLvlStrCache>
            </c:multiLvlStrRef>
          </c:cat>
          <c:val>
            <c:numRef>
              <c:f>Base!$P$29:$P$60</c:f>
              <c:numCache>
                <c:formatCode>0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6</c:v>
                </c:pt>
                <c:pt idx="9">
                  <c:v>4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3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34C-4B80-8826-1B523937F876}"/>
            </c:ext>
          </c:extLst>
        </c:ser>
        <c:ser>
          <c:idx val="9"/>
          <c:order val="9"/>
          <c:tx>
            <c:strRef>
              <c:f>Base!$Q$1:$Q$28</c:f>
              <c:strCache>
                <c:ptCount val="28"/>
                <c:pt idx="0">
                  <c:v>HTC Winded Warriors</c:v>
                </c:pt>
                <c:pt idx="1">
                  <c:v>User Input Color Codes</c:v>
                </c:pt>
                <c:pt idx="2">
                  <c:v>Input can only be made in yellow cells. Enter finish time as hh:mm:ss, e.g., 14:55:23</c:v>
                </c:pt>
                <c:pt idx="3">
                  <c:v>Red cells are input by Administrator before race starts.</c:v>
                </c:pt>
                <c:pt idx="4">
                  <c:v>Gray cells are calculated BEFORE the race starts and do not change</c:v>
                </c:pt>
                <c:pt idx="5">
                  <c:v>Blue cells are updated in real time as each leg finish time is entered.</c:v>
                </c:pt>
                <c:pt idx="6">
                  <c:v>Leg 3</c:v>
                </c:pt>
                <c:pt idx="7">
                  <c:v>Name</c:v>
                </c:pt>
                <c:pt idx="8">
                  <c:v>0</c:v>
                </c:pt>
                <c:pt idx="9">
                  <c:v>-0.25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0.5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0.5</c:v>
                </c:pt>
                <c:pt idx="20">
                  <c:v>Cumulative</c:v>
                </c:pt>
                <c:pt idx="21">
                  <c:v>Road Kill</c:v>
                </c:pt>
                <c:pt idx="22">
                  <c:v>per person</c:v>
                </c:pt>
                <c:pt idx="23">
                  <c:v>0</c:v>
                </c:pt>
                <c:pt idx="24">
                  <c:v>3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Base!$A$29:$G$60</c:f>
              <c:multiLvlStrCache>
                <c:ptCount val="32"/>
                <c:lvl>
                  <c:pt idx="0">
                    <c:v>13:50:32</c:v>
                  </c:pt>
                  <c:pt idx="1">
                    <c:v>14:46:33</c:v>
                  </c:pt>
                  <c:pt idx="2">
                    <c:v>15:46:33</c:v>
                  </c:pt>
                  <c:pt idx="3">
                    <c:v>16:37:39</c:v>
                  </c:pt>
                  <c:pt idx="4">
                    <c:v>17:36:31</c:v>
                  </c:pt>
                  <c:pt idx="5">
                    <c:v>18:29:45</c:v>
                  </c:pt>
                  <c:pt idx="6">
                    <c:v>19:41:15</c:v>
                  </c:pt>
                  <c:pt idx="7">
                    <c:v>20:23:09</c:v>
                  </c:pt>
                  <c:pt idx="8">
                    <c:v>21:22:02</c:v>
                  </c:pt>
                  <c:pt idx="9">
                    <c:v>22:30:54</c:v>
                  </c:pt>
                  <c:pt idx="10">
                    <c:v>23:14:01</c:v>
                  </c:pt>
                  <c:pt idx="11">
                    <c:v>0:24:29</c:v>
                  </c:pt>
                  <c:pt idx="12">
                    <c:v>1:14:10</c:v>
                  </c:pt>
                  <c:pt idx="13">
                    <c:v>2:18:57</c:v>
                  </c:pt>
                  <c:pt idx="14">
                    <c:v>3:26:30</c:v>
                  </c:pt>
                  <c:pt idx="15">
                    <c:v>4:14:34</c:v>
                  </c:pt>
                  <c:pt idx="16">
                    <c:v>5:31:37</c:v>
                  </c:pt>
                  <c:pt idx="17">
                    <c:v>6:18:08</c:v>
                  </c:pt>
                  <c:pt idx="18">
                    <c:v>7:15:21</c:v>
                  </c:pt>
                  <c:pt idx="19">
                    <c:v>7:53:21</c:v>
                  </c:pt>
                  <c:pt idx="20">
                    <c:v>8:48:26</c:v>
                  </c:pt>
                  <c:pt idx="21">
                    <c:v>9:48:51</c:v>
                  </c:pt>
                  <c:pt idx="22">
                    <c:v>10:30:58</c:v>
                  </c:pt>
                  <c:pt idx="23">
                    <c:v>11:27:40</c:v>
                  </c:pt>
                  <c:pt idx="24">
                    <c:v>12:15:32</c:v>
                  </c:pt>
                  <c:pt idx="25">
                    <c:v>12:57:06</c:v>
                  </c:pt>
                  <c:pt idx="26">
                    <c:v>13:39:06</c:v>
                  </c:pt>
                  <c:pt idx="27">
                    <c:v>14:52:26</c:v>
                  </c:pt>
                  <c:pt idx="28">
                    <c:v>15:39:48</c:v>
                  </c:pt>
                  <c:pt idx="29">
                    <c:v>16:57:34</c:v>
                  </c:pt>
                  <c:pt idx="30">
                    <c:v>17:57:15</c:v>
                  </c:pt>
                  <c:pt idx="31">
                    <c:v>33:57:15</c:v>
                  </c:pt>
                </c:lvl>
                <c:lvl>
                  <c:pt idx="0">
                    <c:v>12:46:38</c:v>
                  </c:pt>
                  <c:pt idx="1">
                    <c:v>13:50:32</c:v>
                  </c:pt>
                  <c:pt idx="2">
                    <c:v>14:46:33</c:v>
                  </c:pt>
                  <c:pt idx="3">
                    <c:v>15:46:33</c:v>
                  </c:pt>
                  <c:pt idx="4">
                    <c:v>16:37:39</c:v>
                  </c:pt>
                  <c:pt idx="5">
                    <c:v>17:36:31</c:v>
                  </c:pt>
                  <c:pt idx="6">
                    <c:v>18:29:45</c:v>
                  </c:pt>
                  <c:pt idx="7">
                    <c:v>19:41:15</c:v>
                  </c:pt>
                  <c:pt idx="8">
                    <c:v>20:23:09</c:v>
                  </c:pt>
                  <c:pt idx="9">
                    <c:v>21:22:02</c:v>
                  </c:pt>
                  <c:pt idx="10">
                    <c:v>22:30:54</c:v>
                  </c:pt>
                  <c:pt idx="11">
                    <c:v>23:14:01</c:v>
                  </c:pt>
                  <c:pt idx="12">
                    <c:v>0:24:29</c:v>
                  </c:pt>
                  <c:pt idx="13">
                    <c:v>1:14:10</c:v>
                  </c:pt>
                  <c:pt idx="14">
                    <c:v>2:18:57</c:v>
                  </c:pt>
                  <c:pt idx="15">
                    <c:v>3:26:30</c:v>
                  </c:pt>
                  <c:pt idx="16">
                    <c:v>4:14:34</c:v>
                  </c:pt>
                  <c:pt idx="17">
                    <c:v>5:31:37</c:v>
                  </c:pt>
                  <c:pt idx="18">
                    <c:v>6:18:08</c:v>
                  </c:pt>
                  <c:pt idx="19">
                    <c:v>7:15:21</c:v>
                  </c:pt>
                  <c:pt idx="20">
                    <c:v>7:53:21</c:v>
                  </c:pt>
                  <c:pt idx="21">
                    <c:v>8:48:26</c:v>
                  </c:pt>
                  <c:pt idx="22">
                    <c:v>9:48:51</c:v>
                  </c:pt>
                  <c:pt idx="23">
                    <c:v>10:30:58</c:v>
                  </c:pt>
                  <c:pt idx="24">
                    <c:v>11:27:40</c:v>
                  </c:pt>
                  <c:pt idx="25">
                    <c:v>12:15:32</c:v>
                  </c:pt>
                  <c:pt idx="26">
                    <c:v>12:57:06</c:v>
                  </c:pt>
                  <c:pt idx="27">
                    <c:v>13:39:06</c:v>
                  </c:pt>
                  <c:pt idx="28">
                    <c:v>14:52:26</c:v>
                  </c:pt>
                  <c:pt idx="29">
                    <c:v>15:39:48</c:v>
                  </c:pt>
                  <c:pt idx="30">
                    <c:v>16:57:34</c:v>
                  </c:pt>
                </c:lvl>
                <c:lvl>
                  <c:pt idx="0">
                    <c:v>1:03:54</c:v>
                  </c:pt>
                  <c:pt idx="1">
                    <c:v>0:56:01</c:v>
                  </c:pt>
                  <c:pt idx="2">
                    <c:v>1:00:00</c:v>
                  </c:pt>
                  <c:pt idx="3">
                    <c:v>0:51:06</c:v>
                  </c:pt>
                  <c:pt idx="4">
                    <c:v>0:58:52</c:v>
                  </c:pt>
                  <c:pt idx="5">
                    <c:v>0:53:14</c:v>
                  </c:pt>
                  <c:pt idx="6">
                    <c:v>1:11:30</c:v>
                  </c:pt>
                  <c:pt idx="7">
                    <c:v>0:41:54</c:v>
                  </c:pt>
                  <c:pt idx="8">
                    <c:v>0:58:53</c:v>
                  </c:pt>
                  <c:pt idx="9">
                    <c:v>1:08:52</c:v>
                  </c:pt>
                  <c:pt idx="10">
                    <c:v>0:43:07</c:v>
                  </c:pt>
                  <c:pt idx="11">
                    <c:v>1:10:28</c:v>
                  </c:pt>
                  <c:pt idx="12">
                    <c:v>0:49:41</c:v>
                  </c:pt>
                  <c:pt idx="13">
                    <c:v>1:04:47</c:v>
                  </c:pt>
                  <c:pt idx="14">
                    <c:v>1:07:33</c:v>
                  </c:pt>
                  <c:pt idx="15">
                    <c:v>0:48:04</c:v>
                  </c:pt>
                  <c:pt idx="16">
                    <c:v>1:17:03</c:v>
                  </c:pt>
                  <c:pt idx="17">
                    <c:v>0:46:31</c:v>
                  </c:pt>
                  <c:pt idx="18">
                    <c:v>0:57:13</c:v>
                  </c:pt>
                  <c:pt idx="19">
                    <c:v>0:38:00</c:v>
                  </c:pt>
                  <c:pt idx="20">
                    <c:v>0:55:05</c:v>
                  </c:pt>
                  <c:pt idx="21">
                    <c:v>1:00:25</c:v>
                  </c:pt>
                  <c:pt idx="22">
                    <c:v>0:42:07</c:v>
                  </c:pt>
                  <c:pt idx="23">
                    <c:v>0:56:42</c:v>
                  </c:pt>
                  <c:pt idx="24">
                    <c:v>0:47:52</c:v>
                  </c:pt>
                  <c:pt idx="25">
                    <c:v>0:41:34</c:v>
                  </c:pt>
                  <c:pt idx="26">
                    <c:v>0:42:00</c:v>
                  </c:pt>
                  <c:pt idx="27">
                    <c:v>1:13:20</c:v>
                  </c:pt>
                  <c:pt idx="28">
                    <c:v>0:47:22</c:v>
                  </c:pt>
                  <c:pt idx="29">
                    <c:v>1:17:46</c:v>
                  </c:pt>
                  <c:pt idx="30">
                    <c:v>0:59:41</c:v>
                  </c:pt>
                </c:lvl>
                <c:lvl>
                  <c:pt idx="0">
                    <c:v>9</c:v>
                  </c:pt>
                  <c:pt idx="1">
                    <c:v>10.67</c:v>
                  </c:pt>
                  <c:pt idx="2">
                    <c:v>10</c:v>
                  </c:pt>
                  <c:pt idx="3">
                    <c:v>9.5</c:v>
                  </c:pt>
                  <c:pt idx="4">
                    <c:v>11.5</c:v>
                  </c:pt>
                  <c:pt idx="5">
                    <c:v>11</c:v>
                  </c:pt>
                  <c:pt idx="6">
                    <c:v>12.1</c:v>
                  </c:pt>
                  <c:pt idx="7">
                    <c:v>10</c:v>
                  </c:pt>
                  <c:pt idx="8">
                    <c:v>9.75</c:v>
                  </c:pt>
                  <c:pt idx="9">
                    <c:v>9.5</c:v>
                  </c:pt>
                  <c:pt idx="10">
                    <c:v>11</c:v>
                  </c:pt>
                  <c:pt idx="11">
                    <c:v>9</c:v>
                  </c:pt>
                  <c:pt idx="12">
                    <c:v>9.5</c:v>
                  </c:pt>
                  <c:pt idx="13">
                    <c:v>11</c:v>
                  </c:pt>
                  <c:pt idx="14">
                    <c:v>11.75</c:v>
                  </c:pt>
                  <c:pt idx="15">
                    <c:v>9.5</c:v>
                  </c:pt>
                  <c:pt idx="16">
                    <c:v>11.5</c:v>
                  </c:pt>
                  <c:pt idx="17">
                    <c:v>11</c:v>
                  </c:pt>
                  <c:pt idx="18">
                    <c:v>11.75</c:v>
                  </c:pt>
                  <c:pt idx="19">
                    <c:v>10</c:v>
                  </c:pt>
                  <c:pt idx="20">
                    <c:v>9.75</c:v>
                  </c:pt>
                  <c:pt idx="21">
                    <c:v>9.5</c:v>
                  </c:pt>
                  <c:pt idx="22">
                    <c:v>11</c:v>
                  </c:pt>
                  <c:pt idx="23">
                    <c:v>9.5</c:v>
                  </c:pt>
                  <c:pt idx="24">
                    <c:v>9</c:v>
                  </c:pt>
                  <c:pt idx="25">
                    <c:v>10.5</c:v>
                  </c:pt>
                  <c:pt idx="26">
                    <c:v>10</c:v>
                  </c:pt>
                  <c:pt idx="27">
                    <c:v>9.5</c:v>
                  </c:pt>
                  <c:pt idx="28">
                    <c:v>11.5</c:v>
                  </c:pt>
                  <c:pt idx="29">
                    <c:v>11</c:v>
                  </c:pt>
                  <c:pt idx="30">
                    <c:v>11.5</c:v>
                  </c:pt>
                </c:lvl>
                <c:lvl>
                  <c:pt idx="0">
                    <c:v>7.1</c:v>
                  </c:pt>
                  <c:pt idx="1">
                    <c:v>5.25</c:v>
                  </c:pt>
                  <c:pt idx="2">
                    <c:v>6</c:v>
                  </c:pt>
                  <c:pt idx="3">
                    <c:v>5.38</c:v>
                  </c:pt>
                  <c:pt idx="4">
                    <c:v>5.12</c:v>
                  </c:pt>
                  <c:pt idx="5">
                    <c:v>4.84</c:v>
                  </c:pt>
                  <c:pt idx="6">
                    <c:v>5.91</c:v>
                  </c:pt>
                  <c:pt idx="7">
                    <c:v>4.19</c:v>
                  </c:pt>
                  <c:pt idx="8">
                    <c:v>6.04</c:v>
                  </c:pt>
                  <c:pt idx="9">
                    <c:v>7.25</c:v>
                  </c:pt>
                  <c:pt idx="10">
                    <c:v>3.92</c:v>
                  </c:pt>
                  <c:pt idx="11">
                    <c:v>7.83</c:v>
                  </c:pt>
                  <c:pt idx="12">
                    <c:v>5.23</c:v>
                  </c:pt>
                  <c:pt idx="13">
                    <c:v>5.89</c:v>
                  </c:pt>
                  <c:pt idx="14">
                    <c:v>5.75</c:v>
                  </c:pt>
                  <c:pt idx="15">
                    <c:v>5.06</c:v>
                  </c:pt>
                  <c:pt idx="16">
                    <c:v>6.7</c:v>
                  </c:pt>
                  <c:pt idx="17">
                    <c:v>4.23</c:v>
                  </c:pt>
                  <c:pt idx="18">
                    <c:v>4.87</c:v>
                  </c:pt>
                  <c:pt idx="19">
                    <c:v>3.8</c:v>
                  </c:pt>
                  <c:pt idx="20">
                    <c:v>5.65</c:v>
                  </c:pt>
                  <c:pt idx="21">
                    <c:v>6.36</c:v>
                  </c:pt>
                  <c:pt idx="22">
                    <c:v>3.83</c:v>
                  </c:pt>
                  <c:pt idx="23">
                    <c:v>5.97</c:v>
                  </c:pt>
                  <c:pt idx="24">
                    <c:v>5.32</c:v>
                  </c:pt>
                  <c:pt idx="25">
                    <c:v>3.96</c:v>
                  </c:pt>
                  <c:pt idx="26">
                    <c:v>4.2</c:v>
                  </c:pt>
                  <c:pt idx="27">
                    <c:v>7.72</c:v>
                  </c:pt>
                  <c:pt idx="28">
                    <c:v>4.12</c:v>
                  </c:pt>
                  <c:pt idx="29">
                    <c:v>7.07</c:v>
                  </c:pt>
                  <c:pt idx="30">
                    <c:v>5.19</c:v>
                  </c:pt>
                  <c:pt idx="31">
                    <c:v>198.72</c:v>
                  </c:pt>
                </c:lvl>
                <c:lvl>
                  <c:pt idx="0">
                    <c:v>6. Ted Coulson</c:v>
                  </c:pt>
                  <c:pt idx="1">
                    <c:v>7. Mark Bean</c:v>
                  </c:pt>
                  <c:pt idx="2">
                    <c:v>8. BJ Bjorklund</c:v>
                  </c:pt>
                  <c:pt idx="3">
                    <c:v>9. John Stringfellow</c:v>
                  </c:pt>
                  <c:pt idx="4">
                    <c:v>10. Russ McKnight</c:v>
                  </c:pt>
                  <c:pt idx="5">
                    <c:v>11. Lance Ammon</c:v>
                  </c:pt>
                  <c:pt idx="6">
                    <c:v>12. Mulf Mulford</c:v>
                  </c:pt>
                  <c:pt idx="7">
                    <c:v>1. Clark Nichols</c:v>
                  </c:pt>
                  <c:pt idx="8">
                    <c:v>2. Grady Cash</c:v>
                  </c:pt>
                  <c:pt idx="9">
                    <c:v>3. Bob Welbaum</c:v>
                  </c:pt>
                  <c:pt idx="10">
                    <c:v>4. Mike Landers</c:v>
                  </c:pt>
                  <c:pt idx="11">
                    <c:v>5. Don Rushing</c:v>
                  </c:pt>
                  <c:pt idx="12">
                    <c:v>6. Ted Coulson</c:v>
                  </c:pt>
                  <c:pt idx="13">
                    <c:v>7. Mark Bean</c:v>
                  </c:pt>
                  <c:pt idx="14">
                    <c:v>8. BJ Bjorklund</c:v>
                  </c:pt>
                  <c:pt idx="15">
                    <c:v>9. John Stringfellow</c:v>
                  </c:pt>
                  <c:pt idx="16">
                    <c:v>10. Russ McKnight</c:v>
                  </c:pt>
                  <c:pt idx="17">
                    <c:v>11. Lance Ammon</c:v>
                  </c:pt>
                  <c:pt idx="18">
                    <c:v>12. Mulf Mulford</c:v>
                  </c:pt>
                  <c:pt idx="19">
                    <c:v>1. Clark Nichols</c:v>
                  </c:pt>
                  <c:pt idx="20">
                    <c:v>2. Grady Cash</c:v>
                  </c:pt>
                  <c:pt idx="21">
                    <c:v>3. Bob Welbaum</c:v>
                  </c:pt>
                  <c:pt idx="22">
                    <c:v>4. Mike Landers</c:v>
                  </c:pt>
                  <c:pt idx="23">
                    <c:v>5. Don Rushing</c:v>
                  </c:pt>
                  <c:pt idx="24">
                    <c:v>6. Ted Coulson</c:v>
                  </c:pt>
                  <c:pt idx="25">
                    <c:v>7. Mark Bean</c:v>
                  </c:pt>
                  <c:pt idx="26">
                    <c:v>8. BJ Bjorklund</c:v>
                  </c:pt>
                  <c:pt idx="27">
                    <c:v>9. John Stringfellow</c:v>
                  </c:pt>
                  <c:pt idx="28">
                    <c:v>10. Russ McKnight</c:v>
                  </c:pt>
                  <c:pt idx="29">
                    <c:v>11. Lance Ammon</c:v>
                  </c:pt>
                  <c:pt idx="30">
                    <c:v>12. Mulf Mulford</c:v>
                  </c:pt>
                </c:lvl>
                <c:lvl>
                  <c:pt idx="0">
                    <c:v>Leg #6</c:v>
                  </c:pt>
                  <c:pt idx="1">
                    <c:v>Leg #7</c:v>
                  </c:pt>
                  <c:pt idx="2">
                    <c:v>Leg #8</c:v>
                  </c:pt>
                  <c:pt idx="3">
                    <c:v>Leg #9</c:v>
                  </c:pt>
                  <c:pt idx="4">
                    <c:v>Leg #10</c:v>
                  </c:pt>
                  <c:pt idx="5">
                    <c:v>Leg #11</c:v>
                  </c:pt>
                  <c:pt idx="6">
                    <c:v>Leg #12</c:v>
                  </c:pt>
                  <c:pt idx="7">
                    <c:v>Leg #13</c:v>
                  </c:pt>
                  <c:pt idx="8">
                    <c:v>Leg #14</c:v>
                  </c:pt>
                  <c:pt idx="9">
                    <c:v>Leg #15</c:v>
                  </c:pt>
                  <c:pt idx="10">
                    <c:v>Leg #16</c:v>
                  </c:pt>
                  <c:pt idx="11">
                    <c:v>Leg #17 </c:v>
                  </c:pt>
                  <c:pt idx="12">
                    <c:v>Leg #18</c:v>
                  </c:pt>
                  <c:pt idx="13">
                    <c:v>Leg #19</c:v>
                  </c:pt>
                  <c:pt idx="14">
                    <c:v>Leg #20</c:v>
                  </c:pt>
                  <c:pt idx="15">
                    <c:v>Leg #21</c:v>
                  </c:pt>
                  <c:pt idx="16">
                    <c:v>Leg #22</c:v>
                  </c:pt>
                  <c:pt idx="17">
                    <c:v>Leg #23</c:v>
                  </c:pt>
                  <c:pt idx="18">
                    <c:v>Leg #24 </c:v>
                  </c:pt>
                  <c:pt idx="19">
                    <c:v>Leg #25</c:v>
                  </c:pt>
                  <c:pt idx="20">
                    <c:v>Leg #26</c:v>
                  </c:pt>
                  <c:pt idx="21">
                    <c:v>Leg #27</c:v>
                  </c:pt>
                  <c:pt idx="22">
                    <c:v>Leg #28</c:v>
                  </c:pt>
                  <c:pt idx="23">
                    <c:v>Leg #29</c:v>
                  </c:pt>
                  <c:pt idx="24">
                    <c:v>Leg #30</c:v>
                  </c:pt>
                  <c:pt idx="25">
                    <c:v>Leg #31</c:v>
                  </c:pt>
                  <c:pt idx="26">
                    <c:v>Leg #32</c:v>
                  </c:pt>
                  <c:pt idx="27">
                    <c:v>Leg #33</c:v>
                  </c:pt>
                  <c:pt idx="28">
                    <c:v>Leg #34</c:v>
                  </c:pt>
                  <c:pt idx="29">
                    <c:v>Leg #35</c:v>
                  </c:pt>
                  <c:pt idx="30">
                    <c:v>Leg #36</c:v>
                  </c:pt>
                  <c:pt idx="31">
                    <c:v>Totals</c:v>
                  </c:pt>
                </c:lvl>
              </c:multiLvlStrCache>
            </c:multiLvlStrRef>
          </c:cat>
          <c:val>
            <c:numRef>
              <c:f>Base!$Q$29:$Q$60</c:f>
              <c:numCache>
                <c:formatCode>General</c:formatCode>
                <c:ptCount val="32"/>
              </c:numCache>
            </c:numRef>
          </c:val>
          <c:extLst>
            <c:ext xmlns:c16="http://schemas.microsoft.com/office/drawing/2014/chart" uri="{C3380CC4-5D6E-409C-BE32-E72D297353CC}">
              <c16:uniqueId val="{00000009-334C-4B80-8826-1B523937F876}"/>
            </c:ext>
          </c:extLst>
        </c:ser>
        <c:ser>
          <c:idx val="10"/>
          <c:order val="10"/>
          <c:tx>
            <c:strRef>
              <c:f>Base!$R$1:$R$28</c:f>
              <c:strCache>
                <c:ptCount val="28"/>
                <c:pt idx="0">
                  <c:v>HTC Winded Warriors</c:v>
                </c:pt>
                <c:pt idx="1">
                  <c:v>User Input Color Codes</c:v>
                </c:pt>
                <c:pt idx="2">
                  <c:v>Input can only be made in yellow cells. Enter finish time as hh:mm:ss, e.g., 14:55:23</c:v>
                </c:pt>
                <c:pt idx="3">
                  <c:v>Red cells are input by Administrator before race starts.</c:v>
                </c:pt>
                <c:pt idx="4">
                  <c:v>Gray cells are calculated BEFORE the race starts and do not change</c:v>
                </c:pt>
                <c:pt idx="5">
                  <c:v>Blue cells are updated in real time as each leg finish time is entered.</c:v>
                </c:pt>
                <c:pt idx="6">
                  <c:v>Leg 3</c:v>
                </c:pt>
                <c:pt idx="7">
                  <c:v>Name</c:v>
                </c:pt>
                <c:pt idx="8">
                  <c:v>0</c:v>
                </c:pt>
                <c:pt idx="9">
                  <c:v>-0.25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0.5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0.5</c:v>
                </c:pt>
                <c:pt idx="20">
                  <c:v>Cumulative</c:v>
                </c:pt>
                <c:pt idx="21">
                  <c:v>Road Kill</c:v>
                </c:pt>
                <c:pt idx="22">
                  <c:v>per person</c:v>
                </c:pt>
                <c:pt idx="23">
                  <c:v>0</c:v>
                </c:pt>
                <c:pt idx="24">
                  <c:v>3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Base!$A$29:$G$60</c:f>
              <c:multiLvlStrCache>
                <c:ptCount val="32"/>
                <c:lvl>
                  <c:pt idx="0">
                    <c:v>13:50:32</c:v>
                  </c:pt>
                  <c:pt idx="1">
                    <c:v>14:46:33</c:v>
                  </c:pt>
                  <c:pt idx="2">
                    <c:v>15:46:33</c:v>
                  </c:pt>
                  <c:pt idx="3">
                    <c:v>16:37:39</c:v>
                  </c:pt>
                  <c:pt idx="4">
                    <c:v>17:36:31</c:v>
                  </c:pt>
                  <c:pt idx="5">
                    <c:v>18:29:45</c:v>
                  </c:pt>
                  <c:pt idx="6">
                    <c:v>19:41:15</c:v>
                  </c:pt>
                  <c:pt idx="7">
                    <c:v>20:23:09</c:v>
                  </c:pt>
                  <c:pt idx="8">
                    <c:v>21:22:02</c:v>
                  </c:pt>
                  <c:pt idx="9">
                    <c:v>22:30:54</c:v>
                  </c:pt>
                  <c:pt idx="10">
                    <c:v>23:14:01</c:v>
                  </c:pt>
                  <c:pt idx="11">
                    <c:v>0:24:29</c:v>
                  </c:pt>
                  <c:pt idx="12">
                    <c:v>1:14:10</c:v>
                  </c:pt>
                  <c:pt idx="13">
                    <c:v>2:18:57</c:v>
                  </c:pt>
                  <c:pt idx="14">
                    <c:v>3:26:30</c:v>
                  </c:pt>
                  <c:pt idx="15">
                    <c:v>4:14:34</c:v>
                  </c:pt>
                  <c:pt idx="16">
                    <c:v>5:31:37</c:v>
                  </c:pt>
                  <c:pt idx="17">
                    <c:v>6:18:08</c:v>
                  </c:pt>
                  <c:pt idx="18">
                    <c:v>7:15:21</c:v>
                  </c:pt>
                  <c:pt idx="19">
                    <c:v>7:53:21</c:v>
                  </c:pt>
                  <c:pt idx="20">
                    <c:v>8:48:26</c:v>
                  </c:pt>
                  <c:pt idx="21">
                    <c:v>9:48:51</c:v>
                  </c:pt>
                  <c:pt idx="22">
                    <c:v>10:30:58</c:v>
                  </c:pt>
                  <c:pt idx="23">
                    <c:v>11:27:40</c:v>
                  </c:pt>
                  <c:pt idx="24">
                    <c:v>12:15:32</c:v>
                  </c:pt>
                  <c:pt idx="25">
                    <c:v>12:57:06</c:v>
                  </c:pt>
                  <c:pt idx="26">
                    <c:v>13:39:06</c:v>
                  </c:pt>
                  <c:pt idx="27">
                    <c:v>14:52:26</c:v>
                  </c:pt>
                  <c:pt idx="28">
                    <c:v>15:39:48</c:v>
                  </c:pt>
                  <c:pt idx="29">
                    <c:v>16:57:34</c:v>
                  </c:pt>
                  <c:pt idx="30">
                    <c:v>17:57:15</c:v>
                  </c:pt>
                  <c:pt idx="31">
                    <c:v>33:57:15</c:v>
                  </c:pt>
                </c:lvl>
                <c:lvl>
                  <c:pt idx="0">
                    <c:v>12:46:38</c:v>
                  </c:pt>
                  <c:pt idx="1">
                    <c:v>13:50:32</c:v>
                  </c:pt>
                  <c:pt idx="2">
                    <c:v>14:46:33</c:v>
                  </c:pt>
                  <c:pt idx="3">
                    <c:v>15:46:33</c:v>
                  </c:pt>
                  <c:pt idx="4">
                    <c:v>16:37:39</c:v>
                  </c:pt>
                  <c:pt idx="5">
                    <c:v>17:36:31</c:v>
                  </c:pt>
                  <c:pt idx="6">
                    <c:v>18:29:45</c:v>
                  </c:pt>
                  <c:pt idx="7">
                    <c:v>19:41:15</c:v>
                  </c:pt>
                  <c:pt idx="8">
                    <c:v>20:23:09</c:v>
                  </c:pt>
                  <c:pt idx="9">
                    <c:v>21:22:02</c:v>
                  </c:pt>
                  <c:pt idx="10">
                    <c:v>22:30:54</c:v>
                  </c:pt>
                  <c:pt idx="11">
                    <c:v>23:14:01</c:v>
                  </c:pt>
                  <c:pt idx="12">
                    <c:v>0:24:29</c:v>
                  </c:pt>
                  <c:pt idx="13">
                    <c:v>1:14:10</c:v>
                  </c:pt>
                  <c:pt idx="14">
                    <c:v>2:18:57</c:v>
                  </c:pt>
                  <c:pt idx="15">
                    <c:v>3:26:30</c:v>
                  </c:pt>
                  <c:pt idx="16">
                    <c:v>4:14:34</c:v>
                  </c:pt>
                  <c:pt idx="17">
                    <c:v>5:31:37</c:v>
                  </c:pt>
                  <c:pt idx="18">
                    <c:v>6:18:08</c:v>
                  </c:pt>
                  <c:pt idx="19">
                    <c:v>7:15:21</c:v>
                  </c:pt>
                  <c:pt idx="20">
                    <c:v>7:53:21</c:v>
                  </c:pt>
                  <c:pt idx="21">
                    <c:v>8:48:26</c:v>
                  </c:pt>
                  <c:pt idx="22">
                    <c:v>9:48:51</c:v>
                  </c:pt>
                  <c:pt idx="23">
                    <c:v>10:30:58</c:v>
                  </c:pt>
                  <c:pt idx="24">
                    <c:v>11:27:40</c:v>
                  </c:pt>
                  <c:pt idx="25">
                    <c:v>12:15:32</c:v>
                  </c:pt>
                  <c:pt idx="26">
                    <c:v>12:57:06</c:v>
                  </c:pt>
                  <c:pt idx="27">
                    <c:v>13:39:06</c:v>
                  </c:pt>
                  <c:pt idx="28">
                    <c:v>14:52:26</c:v>
                  </c:pt>
                  <c:pt idx="29">
                    <c:v>15:39:48</c:v>
                  </c:pt>
                  <c:pt idx="30">
                    <c:v>16:57:34</c:v>
                  </c:pt>
                </c:lvl>
                <c:lvl>
                  <c:pt idx="0">
                    <c:v>1:03:54</c:v>
                  </c:pt>
                  <c:pt idx="1">
                    <c:v>0:56:01</c:v>
                  </c:pt>
                  <c:pt idx="2">
                    <c:v>1:00:00</c:v>
                  </c:pt>
                  <c:pt idx="3">
                    <c:v>0:51:06</c:v>
                  </c:pt>
                  <c:pt idx="4">
                    <c:v>0:58:52</c:v>
                  </c:pt>
                  <c:pt idx="5">
                    <c:v>0:53:14</c:v>
                  </c:pt>
                  <c:pt idx="6">
                    <c:v>1:11:30</c:v>
                  </c:pt>
                  <c:pt idx="7">
                    <c:v>0:41:54</c:v>
                  </c:pt>
                  <c:pt idx="8">
                    <c:v>0:58:53</c:v>
                  </c:pt>
                  <c:pt idx="9">
                    <c:v>1:08:52</c:v>
                  </c:pt>
                  <c:pt idx="10">
                    <c:v>0:43:07</c:v>
                  </c:pt>
                  <c:pt idx="11">
                    <c:v>1:10:28</c:v>
                  </c:pt>
                  <c:pt idx="12">
                    <c:v>0:49:41</c:v>
                  </c:pt>
                  <c:pt idx="13">
                    <c:v>1:04:47</c:v>
                  </c:pt>
                  <c:pt idx="14">
                    <c:v>1:07:33</c:v>
                  </c:pt>
                  <c:pt idx="15">
                    <c:v>0:48:04</c:v>
                  </c:pt>
                  <c:pt idx="16">
                    <c:v>1:17:03</c:v>
                  </c:pt>
                  <c:pt idx="17">
                    <c:v>0:46:31</c:v>
                  </c:pt>
                  <c:pt idx="18">
                    <c:v>0:57:13</c:v>
                  </c:pt>
                  <c:pt idx="19">
                    <c:v>0:38:00</c:v>
                  </c:pt>
                  <c:pt idx="20">
                    <c:v>0:55:05</c:v>
                  </c:pt>
                  <c:pt idx="21">
                    <c:v>1:00:25</c:v>
                  </c:pt>
                  <c:pt idx="22">
                    <c:v>0:42:07</c:v>
                  </c:pt>
                  <c:pt idx="23">
                    <c:v>0:56:42</c:v>
                  </c:pt>
                  <c:pt idx="24">
                    <c:v>0:47:52</c:v>
                  </c:pt>
                  <c:pt idx="25">
                    <c:v>0:41:34</c:v>
                  </c:pt>
                  <c:pt idx="26">
                    <c:v>0:42:00</c:v>
                  </c:pt>
                  <c:pt idx="27">
                    <c:v>1:13:20</c:v>
                  </c:pt>
                  <c:pt idx="28">
                    <c:v>0:47:22</c:v>
                  </c:pt>
                  <c:pt idx="29">
                    <c:v>1:17:46</c:v>
                  </c:pt>
                  <c:pt idx="30">
                    <c:v>0:59:41</c:v>
                  </c:pt>
                </c:lvl>
                <c:lvl>
                  <c:pt idx="0">
                    <c:v>9</c:v>
                  </c:pt>
                  <c:pt idx="1">
                    <c:v>10.67</c:v>
                  </c:pt>
                  <c:pt idx="2">
                    <c:v>10</c:v>
                  </c:pt>
                  <c:pt idx="3">
                    <c:v>9.5</c:v>
                  </c:pt>
                  <c:pt idx="4">
                    <c:v>11.5</c:v>
                  </c:pt>
                  <c:pt idx="5">
                    <c:v>11</c:v>
                  </c:pt>
                  <c:pt idx="6">
                    <c:v>12.1</c:v>
                  </c:pt>
                  <c:pt idx="7">
                    <c:v>10</c:v>
                  </c:pt>
                  <c:pt idx="8">
                    <c:v>9.75</c:v>
                  </c:pt>
                  <c:pt idx="9">
                    <c:v>9.5</c:v>
                  </c:pt>
                  <c:pt idx="10">
                    <c:v>11</c:v>
                  </c:pt>
                  <c:pt idx="11">
                    <c:v>9</c:v>
                  </c:pt>
                  <c:pt idx="12">
                    <c:v>9.5</c:v>
                  </c:pt>
                  <c:pt idx="13">
                    <c:v>11</c:v>
                  </c:pt>
                  <c:pt idx="14">
                    <c:v>11.75</c:v>
                  </c:pt>
                  <c:pt idx="15">
                    <c:v>9.5</c:v>
                  </c:pt>
                  <c:pt idx="16">
                    <c:v>11.5</c:v>
                  </c:pt>
                  <c:pt idx="17">
                    <c:v>11</c:v>
                  </c:pt>
                  <c:pt idx="18">
                    <c:v>11.75</c:v>
                  </c:pt>
                  <c:pt idx="19">
                    <c:v>10</c:v>
                  </c:pt>
                  <c:pt idx="20">
                    <c:v>9.75</c:v>
                  </c:pt>
                  <c:pt idx="21">
                    <c:v>9.5</c:v>
                  </c:pt>
                  <c:pt idx="22">
                    <c:v>11</c:v>
                  </c:pt>
                  <c:pt idx="23">
                    <c:v>9.5</c:v>
                  </c:pt>
                  <c:pt idx="24">
                    <c:v>9</c:v>
                  </c:pt>
                  <c:pt idx="25">
                    <c:v>10.5</c:v>
                  </c:pt>
                  <c:pt idx="26">
                    <c:v>10</c:v>
                  </c:pt>
                  <c:pt idx="27">
                    <c:v>9.5</c:v>
                  </c:pt>
                  <c:pt idx="28">
                    <c:v>11.5</c:v>
                  </c:pt>
                  <c:pt idx="29">
                    <c:v>11</c:v>
                  </c:pt>
                  <c:pt idx="30">
                    <c:v>11.5</c:v>
                  </c:pt>
                </c:lvl>
                <c:lvl>
                  <c:pt idx="0">
                    <c:v>7.1</c:v>
                  </c:pt>
                  <c:pt idx="1">
                    <c:v>5.25</c:v>
                  </c:pt>
                  <c:pt idx="2">
                    <c:v>6</c:v>
                  </c:pt>
                  <c:pt idx="3">
                    <c:v>5.38</c:v>
                  </c:pt>
                  <c:pt idx="4">
                    <c:v>5.12</c:v>
                  </c:pt>
                  <c:pt idx="5">
                    <c:v>4.84</c:v>
                  </c:pt>
                  <c:pt idx="6">
                    <c:v>5.91</c:v>
                  </c:pt>
                  <c:pt idx="7">
                    <c:v>4.19</c:v>
                  </c:pt>
                  <c:pt idx="8">
                    <c:v>6.04</c:v>
                  </c:pt>
                  <c:pt idx="9">
                    <c:v>7.25</c:v>
                  </c:pt>
                  <c:pt idx="10">
                    <c:v>3.92</c:v>
                  </c:pt>
                  <c:pt idx="11">
                    <c:v>7.83</c:v>
                  </c:pt>
                  <c:pt idx="12">
                    <c:v>5.23</c:v>
                  </c:pt>
                  <c:pt idx="13">
                    <c:v>5.89</c:v>
                  </c:pt>
                  <c:pt idx="14">
                    <c:v>5.75</c:v>
                  </c:pt>
                  <c:pt idx="15">
                    <c:v>5.06</c:v>
                  </c:pt>
                  <c:pt idx="16">
                    <c:v>6.7</c:v>
                  </c:pt>
                  <c:pt idx="17">
                    <c:v>4.23</c:v>
                  </c:pt>
                  <c:pt idx="18">
                    <c:v>4.87</c:v>
                  </c:pt>
                  <c:pt idx="19">
                    <c:v>3.8</c:v>
                  </c:pt>
                  <c:pt idx="20">
                    <c:v>5.65</c:v>
                  </c:pt>
                  <c:pt idx="21">
                    <c:v>6.36</c:v>
                  </c:pt>
                  <c:pt idx="22">
                    <c:v>3.83</c:v>
                  </c:pt>
                  <c:pt idx="23">
                    <c:v>5.97</c:v>
                  </c:pt>
                  <c:pt idx="24">
                    <c:v>5.32</c:v>
                  </c:pt>
                  <c:pt idx="25">
                    <c:v>3.96</c:v>
                  </c:pt>
                  <c:pt idx="26">
                    <c:v>4.2</c:v>
                  </c:pt>
                  <c:pt idx="27">
                    <c:v>7.72</c:v>
                  </c:pt>
                  <c:pt idx="28">
                    <c:v>4.12</c:v>
                  </c:pt>
                  <c:pt idx="29">
                    <c:v>7.07</c:v>
                  </c:pt>
                  <c:pt idx="30">
                    <c:v>5.19</c:v>
                  </c:pt>
                  <c:pt idx="31">
                    <c:v>198.72</c:v>
                  </c:pt>
                </c:lvl>
                <c:lvl>
                  <c:pt idx="0">
                    <c:v>6. Ted Coulson</c:v>
                  </c:pt>
                  <c:pt idx="1">
                    <c:v>7. Mark Bean</c:v>
                  </c:pt>
                  <c:pt idx="2">
                    <c:v>8. BJ Bjorklund</c:v>
                  </c:pt>
                  <c:pt idx="3">
                    <c:v>9. John Stringfellow</c:v>
                  </c:pt>
                  <c:pt idx="4">
                    <c:v>10. Russ McKnight</c:v>
                  </c:pt>
                  <c:pt idx="5">
                    <c:v>11. Lance Ammon</c:v>
                  </c:pt>
                  <c:pt idx="6">
                    <c:v>12. Mulf Mulford</c:v>
                  </c:pt>
                  <c:pt idx="7">
                    <c:v>1. Clark Nichols</c:v>
                  </c:pt>
                  <c:pt idx="8">
                    <c:v>2. Grady Cash</c:v>
                  </c:pt>
                  <c:pt idx="9">
                    <c:v>3. Bob Welbaum</c:v>
                  </c:pt>
                  <c:pt idx="10">
                    <c:v>4. Mike Landers</c:v>
                  </c:pt>
                  <c:pt idx="11">
                    <c:v>5. Don Rushing</c:v>
                  </c:pt>
                  <c:pt idx="12">
                    <c:v>6. Ted Coulson</c:v>
                  </c:pt>
                  <c:pt idx="13">
                    <c:v>7. Mark Bean</c:v>
                  </c:pt>
                  <c:pt idx="14">
                    <c:v>8. BJ Bjorklund</c:v>
                  </c:pt>
                  <c:pt idx="15">
                    <c:v>9. John Stringfellow</c:v>
                  </c:pt>
                  <c:pt idx="16">
                    <c:v>10. Russ McKnight</c:v>
                  </c:pt>
                  <c:pt idx="17">
                    <c:v>11. Lance Ammon</c:v>
                  </c:pt>
                  <c:pt idx="18">
                    <c:v>12. Mulf Mulford</c:v>
                  </c:pt>
                  <c:pt idx="19">
                    <c:v>1. Clark Nichols</c:v>
                  </c:pt>
                  <c:pt idx="20">
                    <c:v>2. Grady Cash</c:v>
                  </c:pt>
                  <c:pt idx="21">
                    <c:v>3. Bob Welbaum</c:v>
                  </c:pt>
                  <c:pt idx="22">
                    <c:v>4. Mike Landers</c:v>
                  </c:pt>
                  <c:pt idx="23">
                    <c:v>5. Don Rushing</c:v>
                  </c:pt>
                  <c:pt idx="24">
                    <c:v>6. Ted Coulson</c:v>
                  </c:pt>
                  <c:pt idx="25">
                    <c:v>7. Mark Bean</c:v>
                  </c:pt>
                  <c:pt idx="26">
                    <c:v>8. BJ Bjorklund</c:v>
                  </c:pt>
                  <c:pt idx="27">
                    <c:v>9. John Stringfellow</c:v>
                  </c:pt>
                  <c:pt idx="28">
                    <c:v>10. Russ McKnight</c:v>
                  </c:pt>
                  <c:pt idx="29">
                    <c:v>11. Lance Ammon</c:v>
                  </c:pt>
                  <c:pt idx="30">
                    <c:v>12. Mulf Mulford</c:v>
                  </c:pt>
                </c:lvl>
                <c:lvl>
                  <c:pt idx="0">
                    <c:v>Leg #6</c:v>
                  </c:pt>
                  <c:pt idx="1">
                    <c:v>Leg #7</c:v>
                  </c:pt>
                  <c:pt idx="2">
                    <c:v>Leg #8</c:v>
                  </c:pt>
                  <c:pt idx="3">
                    <c:v>Leg #9</c:v>
                  </c:pt>
                  <c:pt idx="4">
                    <c:v>Leg #10</c:v>
                  </c:pt>
                  <c:pt idx="5">
                    <c:v>Leg #11</c:v>
                  </c:pt>
                  <c:pt idx="6">
                    <c:v>Leg #12</c:v>
                  </c:pt>
                  <c:pt idx="7">
                    <c:v>Leg #13</c:v>
                  </c:pt>
                  <c:pt idx="8">
                    <c:v>Leg #14</c:v>
                  </c:pt>
                  <c:pt idx="9">
                    <c:v>Leg #15</c:v>
                  </c:pt>
                  <c:pt idx="10">
                    <c:v>Leg #16</c:v>
                  </c:pt>
                  <c:pt idx="11">
                    <c:v>Leg #17 </c:v>
                  </c:pt>
                  <c:pt idx="12">
                    <c:v>Leg #18</c:v>
                  </c:pt>
                  <c:pt idx="13">
                    <c:v>Leg #19</c:v>
                  </c:pt>
                  <c:pt idx="14">
                    <c:v>Leg #20</c:v>
                  </c:pt>
                  <c:pt idx="15">
                    <c:v>Leg #21</c:v>
                  </c:pt>
                  <c:pt idx="16">
                    <c:v>Leg #22</c:v>
                  </c:pt>
                  <c:pt idx="17">
                    <c:v>Leg #23</c:v>
                  </c:pt>
                  <c:pt idx="18">
                    <c:v>Leg #24 </c:v>
                  </c:pt>
                  <c:pt idx="19">
                    <c:v>Leg #25</c:v>
                  </c:pt>
                  <c:pt idx="20">
                    <c:v>Leg #26</c:v>
                  </c:pt>
                  <c:pt idx="21">
                    <c:v>Leg #27</c:v>
                  </c:pt>
                  <c:pt idx="22">
                    <c:v>Leg #28</c:v>
                  </c:pt>
                  <c:pt idx="23">
                    <c:v>Leg #29</c:v>
                  </c:pt>
                  <c:pt idx="24">
                    <c:v>Leg #30</c:v>
                  </c:pt>
                  <c:pt idx="25">
                    <c:v>Leg #31</c:v>
                  </c:pt>
                  <c:pt idx="26">
                    <c:v>Leg #32</c:v>
                  </c:pt>
                  <c:pt idx="27">
                    <c:v>Leg #33</c:v>
                  </c:pt>
                  <c:pt idx="28">
                    <c:v>Leg #34</c:v>
                  </c:pt>
                  <c:pt idx="29">
                    <c:v>Leg #35</c:v>
                  </c:pt>
                  <c:pt idx="30">
                    <c:v>Leg #36</c:v>
                  </c:pt>
                  <c:pt idx="31">
                    <c:v>Totals</c:v>
                  </c:pt>
                </c:lvl>
              </c:multiLvlStrCache>
            </c:multiLvlStrRef>
          </c:cat>
          <c:val>
            <c:numRef>
              <c:f>Base!$R$29:$R$60</c:f>
              <c:numCache>
                <c:formatCode>General</c:formatCode>
                <c:ptCount val="32"/>
              </c:numCache>
            </c:numRef>
          </c:val>
          <c:extLst>
            <c:ext xmlns:c16="http://schemas.microsoft.com/office/drawing/2014/chart" uri="{C3380CC4-5D6E-409C-BE32-E72D297353CC}">
              <c16:uniqueId val="{0000000A-334C-4B80-8826-1B523937F8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94824616"/>
        <c:axId val="494820024"/>
      </c:barChart>
      <c:catAx>
        <c:axId val="494824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4820024"/>
        <c:crosses val="autoZero"/>
        <c:auto val="1"/>
        <c:lblAlgn val="ctr"/>
        <c:lblOffset val="100"/>
        <c:noMultiLvlLbl val="0"/>
      </c:catAx>
      <c:valAx>
        <c:axId val="494820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h:mm:ss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4824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Base!$H$1:$H$28</c:f>
              <c:strCache>
                <c:ptCount val="28"/>
                <c:pt idx="0">
                  <c:v>HTC Winded Warriors</c:v>
                </c:pt>
                <c:pt idx="1">
                  <c:v>User Input Color Codes</c:v>
                </c:pt>
                <c:pt idx="2">
                  <c:v>Input can only be made in yellow cells. Enter finish time as hh:mm:ss, e.g., 14:55:23</c:v>
                </c:pt>
                <c:pt idx="3">
                  <c:v>Red cells are input by Administrator before race starts.</c:v>
                </c:pt>
                <c:pt idx="4">
                  <c:v>Gray cells are calculated BEFORE the race starts and do not change</c:v>
                </c:pt>
                <c:pt idx="5">
                  <c:v>Blue cells are updated in real time as each leg finish time is entered.</c:v>
                </c:pt>
                <c:pt idx="6">
                  <c:v>Leg 3</c:v>
                </c:pt>
                <c:pt idx="7">
                  <c:v>Name</c:v>
                </c:pt>
                <c:pt idx="8">
                  <c:v>0</c:v>
                </c:pt>
                <c:pt idx="9">
                  <c:v>-0.25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0.5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0.5</c:v>
                </c:pt>
                <c:pt idx="20">
                  <c:v>Pre-Race</c:v>
                </c:pt>
                <c:pt idx="21">
                  <c:v>Actual </c:v>
                </c:pt>
                <c:pt idx="22">
                  <c:v>Start</c:v>
                </c:pt>
                <c:pt idx="23">
                  <c:v>8:00:00</c:v>
                </c:pt>
                <c:pt idx="24">
                  <c:v>8:55:45</c:v>
                </c:pt>
                <c:pt idx="25">
                  <c:v>9:44:22</c:v>
                </c:pt>
                <c:pt idx="26">
                  <c:v>10:23:15</c:v>
                </c:pt>
                <c:pt idx="27">
                  <c:v>11:35:40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Base!$A$29:$G$60</c:f>
              <c:multiLvlStrCache>
                <c:ptCount val="32"/>
                <c:lvl>
                  <c:pt idx="0">
                    <c:v>13:50:32</c:v>
                  </c:pt>
                  <c:pt idx="1">
                    <c:v>14:46:33</c:v>
                  </c:pt>
                  <c:pt idx="2">
                    <c:v>15:46:33</c:v>
                  </c:pt>
                  <c:pt idx="3">
                    <c:v>16:37:39</c:v>
                  </c:pt>
                  <c:pt idx="4">
                    <c:v>17:36:31</c:v>
                  </c:pt>
                  <c:pt idx="5">
                    <c:v>18:29:45</c:v>
                  </c:pt>
                  <c:pt idx="6">
                    <c:v>19:41:15</c:v>
                  </c:pt>
                  <c:pt idx="7">
                    <c:v>20:23:09</c:v>
                  </c:pt>
                  <c:pt idx="8">
                    <c:v>21:22:02</c:v>
                  </c:pt>
                  <c:pt idx="9">
                    <c:v>22:30:54</c:v>
                  </c:pt>
                  <c:pt idx="10">
                    <c:v>23:14:01</c:v>
                  </c:pt>
                  <c:pt idx="11">
                    <c:v>0:24:29</c:v>
                  </c:pt>
                  <c:pt idx="12">
                    <c:v>1:14:10</c:v>
                  </c:pt>
                  <c:pt idx="13">
                    <c:v>2:18:57</c:v>
                  </c:pt>
                  <c:pt idx="14">
                    <c:v>3:26:30</c:v>
                  </c:pt>
                  <c:pt idx="15">
                    <c:v>4:14:34</c:v>
                  </c:pt>
                  <c:pt idx="16">
                    <c:v>5:31:37</c:v>
                  </c:pt>
                  <c:pt idx="17">
                    <c:v>6:18:08</c:v>
                  </c:pt>
                  <c:pt idx="18">
                    <c:v>7:15:21</c:v>
                  </c:pt>
                  <c:pt idx="19">
                    <c:v>7:53:21</c:v>
                  </c:pt>
                  <c:pt idx="20">
                    <c:v>8:48:26</c:v>
                  </c:pt>
                  <c:pt idx="21">
                    <c:v>9:48:51</c:v>
                  </c:pt>
                  <c:pt idx="22">
                    <c:v>10:30:58</c:v>
                  </c:pt>
                  <c:pt idx="23">
                    <c:v>11:27:40</c:v>
                  </c:pt>
                  <c:pt idx="24">
                    <c:v>12:15:32</c:v>
                  </c:pt>
                  <c:pt idx="25">
                    <c:v>12:57:06</c:v>
                  </c:pt>
                  <c:pt idx="26">
                    <c:v>13:39:06</c:v>
                  </c:pt>
                  <c:pt idx="27">
                    <c:v>14:52:26</c:v>
                  </c:pt>
                  <c:pt idx="28">
                    <c:v>15:39:48</c:v>
                  </c:pt>
                  <c:pt idx="29">
                    <c:v>16:57:34</c:v>
                  </c:pt>
                  <c:pt idx="30">
                    <c:v>17:57:15</c:v>
                  </c:pt>
                  <c:pt idx="31">
                    <c:v>33:57:15</c:v>
                  </c:pt>
                </c:lvl>
                <c:lvl>
                  <c:pt idx="0">
                    <c:v>12:46:38</c:v>
                  </c:pt>
                  <c:pt idx="1">
                    <c:v>13:50:32</c:v>
                  </c:pt>
                  <c:pt idx="2">
                    <c:v>14:46:33</c:v>
                  </c:pt>
                  <c:pt idx="3">
                    <c:v>15:46:33</c:v>
                  </c:pt>
                  <c:pt idx="4">
                    <c:v>16:37:39</c:v>
                  </c:pt>
                  <c:pt idx="5">
                    <c:v>17:36:31</c:v>
                  </c:pt>
                  <c:pt idx="6">
                    <c:v>18:29:45</c:v>
                  </c:pt>
                  <c:pt idx="7">
                    <c:v>19:41:15</c:v>
                  </c:pt>
                  <c:pt idx="8">
                    <c:v>20:23:09</c:v>
                  </c:pt>
                  <c:pt idx="9">
                    <c:v>21:22:02</c:v>
                  </c:pt>
                  <c:pt idx="10">
                    <c:v>22:30:54</c:v>
                  </c:pt>
                  <c:pt idx="11">
                    <c:v>23:14:01</c:v>
                  </c:pt>
                  <c:pt idx="12">
                    <c:v>0:24:29</c:v>
                  </c:pt>
                  <c:pt idx="13">
                    <c:v>1:14:10</c:v>
                  </c:pt>
                  <c:pt idx="14">
                    <c:v>2:18:57</c:v>
                  </c:pt>
                  <c:pt idx="15">
                    <c:v>3:26:30</c:v>
                  </c:pt>
                  <c:pt idx="16">
                    <c:v>4:14:34</c:v>
                  </c:pt>
                  <c:pt idx="17">
                    <c:v>5:31:37</c:v>
                  </c:pt>
                  <c:pt idx="18">
                    <c:v>6:18:08</c:v>
                  </c:pt>
                  <c:pt idx="19">
                    <c:v>7:15:21</c:v>
                  </c:pt>
                  <c:pt idx="20">
                    <c:v>7:53:21</c:v>
                  </c:pt>
                  <c:pt idx="21">
                    <c:v>8:48:26</c:v>
                  </c:pt>
                  <c:pt idx="22">
                    <c:v>9:48:51</c:v>
                  </c:pt>
                  <c:pt idx="23">
                    <c:v>10:30:58</c:v>
                  </c:pt>
                  <c:pt idx="24">
                    <c:v>11:27:40</c:v>
                  </c:pt>
                  <c:pt idx="25">
                    <c:v>12:15:32</c:v>
                  </c:pt>
                  <c:pt idx="26">
                    <c:v>12:57:06</c:v>
                  </c:pt>
                  <c:pt idx="27">
                    <c:v>13:39:06</c:v>
                  </c:pt>
                  <c:pt idx="28">
                    <c:v>14:52:26</c:v>
                  </c:pt>
                  <c:pt idx="29">
                    <c:v>15:39:48</c:v>
                  </c:pt>
                  <c:pt idx="30">
                    <c:v>16:57:34</c:v>
                  </c:pt>
                </c:lvl>
                <c:lvl>
                  <c:pt idx="0">
                    <c:v>1:03:54</c:v>
                  </c:pt>
                  <c:pt idx="1">
                    <c:v>0:56:01</c:v>
                  </c:pt>
                  <c:pt idx="2">
                    <c:v>1:00:00</c:v>
                  </c:pt>
                  <c:pt idx="3">
                    <c:v>0:51:06</c:v>
                  </c:pt>
                  <c:pt idx="4">
                    <c:v>0:58:52</c:v>
                  </c:pt>
                  <c:pt idx="5">
                    <c:v>0:53:14</c:v>
                  </c:pt>
                  <c:pt idx="6">
                    <c:v>1:11:30</c:v>
                  </c:pt>
                  <c:pt idx="7">
                    <c:v>0:41:54</c:v>
                  </c:pt>
                  <c:pt idx="8">
                    <c:v>0:58:53</c:v>
                  </c:pt>
                  <c:pt idx="9">
                    <c:v>1:08:52</c:v>
                  </c:pt>
                  <c:pt idx="10">
                    <c:v>0:43:07</c:v>
                  </c:pt>
                  <c:pt idx="11">
                    <c:v>1:10:28</c:v>
                  </c:pt>
                  <c:pt idx="12">
                    <c:v>0:49:41</c:v>
                  </c:pt>
                  <c:pt idx="13">
                    <c:v>1:04:47</c:v>
                  </c:pt>
                  <c:pt idx="14">
                    <c:v>1:07:33</c:v>
                  </c:pt>
                  <c:pt idx="15">
                    <c:v>0:48:04</c:v>
                  </c:pt>
                  <c:pt idx="16">
                    <c:v>1:17:03</c:v>
                  </c:pt>
                  <c:pt idx="17">
                    <c:v>0:46:31</c:v>
                  </c:pt>
                  <c:pt idx="18">
                    <c:v>0:57:13</c:v>
                  </c:pt>
                  <c:pt idx="19">
                    <c:v>0:38:00</c:v>
                  </c:pt>
                  <c:pt idx="20">
                    <c:v>0:55:05</c:v>
                  </c:pt>
                  <c:pt idx="21">
                    <c:v>1:00:25</c:v>
                  </c:pt>
                  <c:pt idx="22">
                    <c:v>0:42:07</c:v>
                  </c:pt>
                  <c:pt idx="23">
                    <c:v>0:56:42</c:v>
                  </c:pt>
                  <c:pt idx="24">
                    <c:v>0:47:52</c:v>
                  </c:pt>
                  <c:pt idx="25">
                    <c:v>0:41:34</c:v>
                  </c:pt>
                  <c:pt idx="26">
                    <c:v>0:42:00</c:v>
                  </c:pt>
                  <c:pt idx="27">
                    <c:v>1:13:20</c:v>
                  </c:pt>
                  <c:pt idx="28">
                    <c:v>0:47:22</c:v>
                  </c:pt>
                  <c:pt idx="29">
                    <c:v>1:17:46</c:v>
                  </c:pt>
                  <c:pt idx="30">
                    <c:v>0:59:41</c:v>
                  </c:pt>
                </c:lvl>
                <c:lvl>
                  <c:pt idx="0">
                    <c:v>9</c:v>
                  </c:pt>
                  <c:pt idx="1">
                    <c:v>10.67</c:v>
                  </c:pt>
                  <c:pt idx="2">
                    <c:v>10</c:v>
                  </c:pt>
                  <c:pt idx="3">
                    <c:v>9.5</c:v>
                  </c:pt>
                  <c:pt idx="4">
                    <c:v>11.5</c:v>
                  </c:pt>
                  <c:pt idx="5">
                    <c:v>11</c:v>
                  </c:pt>
                  <c:pt idx="6">
                    <c:v>12.1</c:v>
                  </c:pt>
                  <c:pt idx="7">
                    <c:v>10</c:v>
                  </c:pt>
                  <c:pt idx="8">
                    <c:v>9.75</c:v>
                  </c:pt>
                  <c:pt idx="9">
                    <c:v>9.5</c:v>
                  </c:pt>
                  <c:pt idx="10">
                    <c:v>11</c:v>
                  </c:pt>
                  <c:pt idx="11">
                    <c:v>9</c:v>
                  </c:pt>
                  <c:pt idx="12">
                    <c:v>9.5</c:v>
                  </c:pt>
                  <c:pt idx="13">
                    <c:v>11</c:v>
                  </c:pt>
                  <c:pt idx="14">
                    <c:v>11.75</c:v>
                  </c:pt>
                  <c:pt idx="15">
                    <c:v>9.5</c:v>
                  </c:pt>
                  <c:pt idx="16">
                    <c:v>11.5</c:v>
                  </c:pt>
                  <c:pt idx="17">
                    <c:v>11</c:v>
                  </c:pt>
                  <c:pt idx="18">
                    <c:v>11.75</c:v>
                  </c:pt>
                  <c:pt idx="19">
                    <c:v>10</c:v>
                  </c:pt>
                  <c:pt idx="20">
                    <c:v>9.75</c:v>
                  </c:pt>
                  <c:pt idx="21">
                    <c:v>9.5</c:v>
                  </c:pt>
                  <c:pt idx="22">
                    <c:v>11</c:v>
                  </c:pt>
                  <c:pt idx="23">
                    <c:v>9.5</c:v>
                  </c:pt>
                  <c:pt idx="24">
                    <c:v>9</c:v>
                  </c:pt>
                  <c:pt idx="25">
                    <c:v>10.5</c:v>
                  </c:pt>
                  <c:pt idx="26">
                    <c:v>10</c:v>
                  </c:pt>
                  <c:pt idx="27">
                    <c:v>9.5</c:v>
                  </c:pt>
                  <c:pt idx="28">
                    <c:v>11.5</c:v>
                  </c:pt>
                  <c:pt idx="29">
                    <c:v>11</c:v>
                  </c:pt>
                  <c:pt idx="30">
                    <c:v>11.5</c:v>
                  </c:pt>
                </c:lvl>
                <c:lvl>
                  <c:pt idx="0">
                    <c:v>7.1</c:v>
                  </c:pt>
                  <c:pt idx="1">
                    <c:v>5.25</c:v>
                  </c:pt>
                  <c:pt idx="2">
                    <c:v>6</c:v>
                  </c:pt>
                  <c:pt idx="3">
                    <c:v>5.38</c:v>
                  </c:pt>
                  <c:pt idx="4">
                    <c:v>5.12</c:v>
                  </c:pt>
                  <c:pt idx="5">
                    <c:v>4.84</c:v>
                  </c:pt>
                  <c:pt idx="6">
                    <c:v>5.91</c:v>
                  </c:pt>
                  <c:pt idx="7">
                    <c:v>4.19</c:v>
                  </c:pt>
                  <c:pt idx="8">
                    <c:v>6.04</c:v>
                  </c:pt>
                  <c:pt idx="9">
                    <c:v>7.25</c:v>
                  </c:pt>
                  <c:pt idx="10">
                    <c:v>3.92</c:v>
                  </c:pt>
                  <c:pt idx="11">
                    <c:v>7.83</c:v>
                  </c:pt>
                  <c:pt idx="12">
                    <c:v>5.23</c:v>
                  </c:pt>
                  <c:pt idx="13">
                    <c:v>5.89</c:v>
                  </c:pt>
                  <c:pt idx="14">
                    <c:v>5.75</c:v>
                  </c:pt>
                  <c:pt idx="15">
                    <c:v>5.06</c:v>
                  </c:pt>
                  <c:pt idx="16">
                    <c:v>6.7</c:v>
                  </c:pt>
                  <c:pt idx="17">
                    <c:v>4.23</c:v>
                  </c:pt>
                  <c:pt idx="18">
                    <c:v>4.87</c:v>
                  </c:pt>
                  <c:pt idx="19">
                    <c:v>3.8</c:v>
                  </c:pt>
                  <c:pt idx="20">
                    <c:v>5.65</c:v>
                  </c:pt>
                  <c:pt idx="21">
                    <c:v>6.36</c:v>
                  </c:pt>
                  <c:pt idx="22">
                    <c:v>3.83</c:v>
                  </c:pt>
                  <c:pt idx="23">
                    <c:v>5.97</c:v>
                  </c:pt>
                  <c:pt idx="24">
                    <c:v>5.32</c:v>
                  </c:pt>
                  <c:pt idx="25">
                    <c:v>3.96</c:v>
                  </c:pt>
                  <c:pt idx="26">
                    <c:v>4.2</c:v>
                  </c:pt>
                  <c:pt idx="27">
                    <c:v>7.72</c:v>
                  </c:pt>
                  <c:pt idx="28">
                    <c:v>4.12</c:v>
                  </c:pt>
                  <c:pt idx="29">
                    <c:v>7.07</c:v>
                  </c:pt>
                  <c:pt idx="30">
                    <c:v>5.19</c:v>
                  </c:pt>
                  <c:pt idx="31">
                    <c:v>198.72</c:v>
                  </c:pt>
                </c:lvl>
                <c:lvl>
                  <c:pt idx="0">
                    <c:v>6. Ted Coulson</c:v>
                  </c:pt>
                  <c:pt idx="1">
                    <c:v>7. Mark Bean</c:v>
                  </c:pt>
                  <c:pt idx="2">
                    <c:v>8. BJ Bjorklund</c:v>
                  </c:pt>
                  <c:pt idx="3">
                    <c:v>9. John Stringfellow</c:v>
                  </c:pt>
                  <c:pt idx="4">
                    <c:v>10. Russ McKnight</c:v>
                  </c:pt>
                  <c:pt idx="5">
                    <c:v>11. Lance Ammon</c:v>
                  </c:pt>
                  <c:pt idx="6">
                    <c:v>12. Mulf Mulford</c:v>
                  </c:pt>
                  <c:pt idx="7">
                    <c:v>1. Clark Nichols</c:v>
                  </c:pt>
                  <c:pt idx="8">
                    <c:v>2. Grady Cash</c:v>
                  </c:pt>
                  <c:pt idx="9">
                    <c:v>3. Bob Welbaum</c:v>
                  </c:pt>
                  <c:pt idx="10">
                    <c:v>4. Mike Landers</c:v>
                  </c:pt>
                  <c:pt idx="11">
                    <c:v>5. Don Rushing</c:v>
                  </c:pt>
                  <c:pt idx="12">
                    <c:v>6. Ted Coulson</c:v>
                  </c:pt>
                  <c:pt idx="13">
                    <c:v>7. Mark Bean</c:v>
                  </c:pt>
                  <c:pt idx="14">
                    <c:v>8. BJ Bjorklund</c:v>
                  </c:pt>
                  <c:pt idx="15">
                    <c:v>9. John Stringfellow</c:v>
                  </c:pt>
                  <c:pt idx="16">
                    <c:v>10. Russ McKnight</c:v>
                  </c:pt>
                  <c:pt idx="17">
                    <c:v>11. Lance Ammon</c:v>
                  </c:pt>
                  <c:pt idx="18">
                    <c:v>12. Mulf Mulford</c:v>
                  </c:pt>
                  <c:pt idx="19">
                    <c:v>1. Clark Nichols</c:v>
                  </c:pt>
                  <c:pt idx="20">
                    <c:v>2. Grady Cash</c:v>
                  </c:pt>
                  <c:pt idx="21">
                    <c:v>3. Bob Welbaum</c:v>
                  </c:pt>
                  <c:pt idx="22">
                    <c:v>4. Mike Landers</c:v>
                  </c:pt>
                  <c:pt idx="23">
                    <c:v>5. Don Rushing</c:v>
                  </c:pt>
                  <c:pt idx="24">
                    <c:v>6. Ted Coulson</c:v>
                  </c:pt>
                  <c:pt idx="25">
                    <c:v>7. Mark Bean</c:v>
                  </c:pt>
                  <c:pt idx="26">
                    <c:v>8. BJ Bjorklund</c:v>
                  </c:pt>
                  <c:pt idx="27">
                    <c:v>9. John Stringfellow</c:v>
                  </c:pt>
                  <c:pt idx="28">
                    <c:v>10. Russ McKnight</c:v>
                  </c:pt>
                  <c:pt idx="29">
                    <c:v>11. Lance Ammon</c:v>
                  </c:pt>
                  <c:pt idx="30">
                    <c:v>12. Mulf Mulford</c:v>
                  </c:pt>
                </c:lvl>
                <c:lvl>
                  <c:pt idx="0">
                    <c:v>Leg #6</c:v>
                  </c:pt>
                  <c:pt idx="1">
                    <c:v>Leg #7</c:v>
                  </c:pt>
                  <c:pt idx="2">
                    <c:v>Leg #8</c:v>
                  </c:pt>
                  <c:pt idx="3">
                    <c:v>Leg #9</c:v>
                  </c:pt>
                  <c:pt idx="4">
                    <c:v>Leg #10</c:v>
                  </c:pt>
                  <c:pt idx="5">
                    <c:v>Leg #11</c:v>
                  </c:pt>
                  <c:pt idx="6">
                    <c:v>Leg #12</c:v>
                  </c:pt>
                  <c:pt idx="7">
                    <c:v>Leg #13</c:v>
                  </c:pt>
                  <c:pt idx="8">
                    <c:v>Leg #14</c:v>
                  </c:pt>
                  <c:pt idx="9">
                    <c:v>Leg #15</c:v>
                  </c:pt>
                  <c:pt idx="10">
                    <c:v>Leg #16</c:v>
                  </c:pt>
                  <c:pt idx="11">
                    <c:v>Leg #17 </c:v>
                  </c:pt>
                  <c:pt idx="12">
                    <c:v>Leg #18</c:v>
                  </c:pt>
                  <c:pt idx="13">
                    <c:v>Leg #19</c:v>
                  </c:pt>
                  <c:pt idx="14">
                    <c:v>Leg #20</c:v>
                  </c:pt>
                  <c:pt idx="15">
                    <c:v>Leg #21</c:v>
                  </c:pt>
                  <c:pt idx="16">
                    <c:v>Leg #22</c:v>
                  </c:pt>
                  <c:pt idx="17">
                    <c:v>Leg #23</c:v>
                  </c:pt>
                  <c:pt idx="18">
                    <c:v>Leg #24 </c:v>
                  </c:pt>
                  <c:pt idx="19">
                    <c:v>Leg #25</c:v>
                  </c:pt>
                  <c:pt idx="20">
                    <c:v>Leg #26</c:v>
                  </c:pt>
                  <c:pt idx="21">
                    <c:v>Leg #27</c:v>
                  </c:pt>
                  <c:pt idx="22">
                    <c:v>Leg #28</c:v>
                  </c:pt>
                  <c:pt idx="23">
                    <c:v>Leg #29</c:v>
                  </c:pt>
                  <c:pt idx="24">
                    <c:v>Leg #30</c:v>
                  </c:pt>
                  <c:pt idx="25">
                    <c:v>Leg #31</c:v>
                  </c:pt>
                  <c:pt idx="26">
                    <c:v>Leg #32</c:v>
                  </c:pt>
                  <c:pt idx="27">
                    <c:v>Leg #33</c:v>
                  </c:pt>
                  <c:pt idx="28">
                    <c:v>Leg #34</c:v>
                  </c:pt>
                  <c:pt idx="29">
                    <c:v>Leg #35</c:v>
                  </c:pt>
                  <c:pt idx="30">
                    <c:v>Leg #36</c:v>
                  </c:pt>
                  <c:pt idx="31">
                    <c:v>Totals</c:v>
                  </c:pt>
                </c:lvl>
              </c:multiLvlStrCache>
            </c:multiLvlStrRef>
          </c:cat>
          <c:val>
            <c:numRef>
              <c:f>Base!$H$29:$H$60</c:f>
              <c:numCache>
                <c:formatCode>h:mm:ss</c:formatCode>
                <c:ptCount val="32"/>
                <c:pt idx="0">
                  <c:v>0.52013888888888882</c:v>
                </c:pt>
                <c:pt idx="1">
                  <c:v>0.56475694444444446</c:v>
                </c:pt>
                <c:pt idx="2">
                  <c:v>0.6020833333333333</c:v>
                </c:pt>
                <c:pt idx="3">
                  <c:v>0.64374999999999993</c:v>
                </c:pt>
                <c:pt idx="4">
                  <c:v>0.67986111111111114</c:v>
                </c:pt>
                <c:pt idx="5">
                  <c:v>0.71581018518518524</c:v>
                </c:pt>
                <c:pt idx="6">
                  <c:v>0.75555555555555554</c:v>
                </c:pt>
                <c:pt idx="7">
                  <c:v>0.80128472222222225</c:v>
                </c:pt>
                <c:pt idx="8">
                  <c:v>0.82967592592592598</c:v>
                </c:pt>
                <c:pt idx="9">
                  <c:v>0.86707175925925928</c:v>
                </c:pt>
                <c:pt idx="10">
                  <c:v>0.9145833333333333</c:v>
                </c:pt>
                <c:pt idx="11">
                  <c:v>0.94236111111111109</c:v>
                </c:pt>
                <c:pt idx="12">
                  <c:v>0.9902777777777777</c:v>
                </c:pt>
                <c:pt idx="13">
                  <c:v>2.1585648148148145E-2</c:v>
                </c:pt>
                <c:pt idx="14">
                  <c:v>6.7141203703703703E-2</c:v>
                </c:pt>
                <c:pt idx="15">
                  <c:v>0.10694444444444444</c:v>
                </c:pt>
                <c:pt idx="16">
                  <c:v>0.14032407407407407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18-43CF-A86E-1FDA49F692A6}"/>
            </c:ext>
          </c:extLst>
        </c:ser>
        <c:ser>
          <c:idx val="1"/>
          <c:order val="1"/>
          <c:tx>
            <c:strRef>
              <c:f>Base!$I$1:$I$28</c:f>
              <c:strCache>
                <c:ptCount val="28"/>
                <c:pt idx="0">
                  <c:v>HTC Winded Warriors</c:v>
                </c:pt>
                <c:pt idx="1">
                  <c:v>User Input Color Codes</c:v>
                </c:pt>
                <c:pt idx="2">
                  <c:v>Input can only be made in yellow cells. Enter finish time as hh:mm:ss, e.g., 14:55:23</c:v>
                </c:pt>
                <c:pt idx="3">
                  <c:v>Red cells are input by Administrator before race starts.</c:v>
                </c:pt>
                <c:pt idx="4">
                  <c:v>Gray cells are calculated BEFORE the race starts and do not change</c:v>
                </c:pt>
                <c:pt idx="5">
                  <c:v>Blue cells are updated in real time as each leg finish time is entered.</c:v>
                </c:pt>
                <c:pt idx="6">
                  <c:v>Leg 3</c:v>
                </c:pt>
                <c:pt idx="7">
                  <c:v>Name</c:v>
                </c:pt>
                <c:pt idx="8">
                  <c:v>0</c:v>
                </c:pt>
                <c:pt idx="9">
                  <c:v>-0.25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0.5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0.5</c:v>
                </c:pt>
                <c:pt idx="20">
                  <c:v>Pre-Race</c:v>
                </c:pt>
                <c:pt idx="21">
                  <c:v>Projected</c:v>
                </c:pt>
                <c:pt idx="22">
                  <c:v>Finish</c:v>
                </c:pt>
                <c:pt idx="23">
                  <c:v>8:54:24</c:v>
                </c:pt>
                <c:pt idx="24">
                  <c:v>9:43:41</c:v>
                </c:pt>
                <c:pt idx="25">
                  <c:v>10:28:38</c:v>
                </c:pt>
                <c:pt idx="26">
                  <c:v>11:45:49</c:v>
                </c:pt>
                <c:pt idx="27">
                  <c:v>12:33:08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Base!$A$29:$G$60</c:f>
              <c:multiLvlStrCache>
                <c:ptCount val="32"/>
                <c:lvl>
                  <c:pt idx="0">
                    <c:v>13:50:32</c:v>
                  </c:pt>
                  <c:pt idx="1">
                    <c:v>14:46:33</c:v>
                  </c:pt>
                  <c:pt idx="2">
                    <c:v>15:46:33</c:v>
                  </c:pt>
                  <c:pt idx="3">
                    <c:v>16:37:39</c:v>
                  </c:pt>
                  <c:pt idx="4">
                    <c:v>17:36:31</c:v>
                  </c:pt>
                  <c:pt idx="5">
                    <c:v>18:29:45</c:v>
                  </c:pt>
                  <c:pt idx="6">
                    <c:v>19:41:15</c:v>
                  </c:pt>
                  <c:pt idx="7">
                    <c:v>20:23:09</c:v>
                  </c:pt>
                  <c:pt idx="8">
                    <c:v>21:22:02</c:v>
                  </c:pt>
                  <c:pt idx="9">
                    <c:v>22:30:54</c:v>
                  </c:pt>
                  <c:pt idx="10">
                    <c:v>23:14:01</c:v>
                  </c:pt>
                  <c:pt idx="11">
                    <c:v>0:24:29</c:v>
                  </c:pt>
                  <c:pt idx="12">
                    <c:v>1:14:10</c:v>
                  </c:pt>
                  <c:pt idx="13">
                    <c:v>2:18:57</c:v>
                  </c:pt>
                  <c:pt idx="14">
                    <c:v>3:26:30</c:v>
                  </c:pt>
                  <c:pt idx="15">
                    <c:v>4:14:34</c:v>
                  </c:pt>
                  <c:pt idx="16">
                    <c:v>5:31:37</c:v>
                  </c:pt>
                  <c:pt idx="17">
                    <c:v>6:18:08</c:v>
                  </c:pt>
                  <c:pt idx="18">
                    <c:v>7:15:21</c:v>
                  </c:pt>
                  <c:pt idx="19">
                    <c:v>7:53:21</c:v>
                  </c:pt>
                  <c:pt idx="20">
                    <c:v>8:48:26</c:v>
                  </c:pt>
                  <c:pt idx="21">
                    <c:v>9:48:51</c:v>
                  </c:pt>
                  <c:pt idx="22">
                    <c:v>10:30:58</c:v>
                  </c:pt>
                  <c:pt idx="23">
                    <c:v>11:27:40</c:v>
                  </c:pt>
                  <c:pt idx="24">
                    <c:v>12:15:32</c:v>
                  </c:pt>
                  <c:pt idx="25">
                    <c:v>12:57:06</c:v>
                  </c:pt>
                  <c:pt idx="26">
                    <c:v>13:39:06</c:v>
                  </c:pt>
                  <c:pt idx="27">
                    <c:v>14:52:26</c:v>
                  </c:pt>
                  <c:pt idx="28">
                    <c:v>15:39:48</c:v>
                  </c:pt>
                  <c:pt idx="29">
                    <c:v>16:57:34</c:v>
                  </c:pt>
                  <c:pt idx="30">
                    <c:v>17:57:15</c:v>
                  </c:pt>
                  <c:pt idx="31">
                    <c:v>33:57:15</c:v>
                  </c:pt>
                </c:lvl>
                <c:lvl>
                  <c:pt idx="0">
                    <c:v>12:46:38</c:v>
                  </c:pt>
                  <c:pt idx="1">
                    <c:v>13:50:32</c:v>
                  </c:pt>
                  <c:pt idx="2">
                    <c:v>14:46:33</c:v>
                  </c:pt>
                  <c:pt idx="3">
                    <c:v>15:46:33</c:v>
                  </c:pt>
                  <c:pt idx="4">
                    <c:v>16:37:39</c:v>
                  </c:pt>
                  <c:pt idx="5">
                    <c:v>17:36:31</c:v>
                  </c:pt>
                  <c:pt idx="6">
                    <c:v>18:29:45</c:v>
                  </c:pt>
                  <c:pt idx="7">
                    <c:v>19:41:15</c:v>
                  </c:pt>
                  <c:pt idx="8">
                    <c:v>20:23:09</c:v>
                  </c:pt>
                  <c:pt idx="9">
                    <c:v>21:22:02</c:v>
                  </c:pt>
                  <c:pt idx="10">
                    <c:v>22:30:54</c:v>
                  </c:pt>
                  <c:pt idx="11">
                    <c:v>23:14:01</c:v>
                  </c:pt>
                  <c:pt idx="12">
                    <c:v>0:24:29</c:v>
                  </c:pt>
                  <c:pt idx="13">
                    <c:v>1:14:10</c:v>
                  </c:pt>
                  <c:pt idx="14">
                    <c:v>2:18:57</c:v>
                  </c:pt>
                  <c:pt idx="15">
                    <c:v>3:26:30</c:v>
                  </c:pt>
                  <c:pt idx="16">
                    <c:v>4:14:34</c:v>
                  </c:pt>
                  <c:pt idx="17">
                    <c:v>5:31:37</c:v>
                  </c:pt>
                  <c:pt idx="18">
                    <c:v>6:18:08</c:v>
                  </c:pt>
                  <c:pt idx="19">
                    <c:v>7:15:21</c:v>
                  </c:pt>
                  <c:pt idx="20">
                    <c:v>7:53:21</c:v>
                  </c:pt>
                  <c:pt idx="21">
                    <c:v>8:48:26</c:v>
                  </c:pt>
                  <c:pt idx="22">
                    <c:v>9:48:51</c:v>
                  </c:pt>
                  <c:pt idx="23">
                    <c:v>10:30:58</c:v>
                  </c:pt>
                  <c:pt idx="24">
                    <c:v>11:27:40</c:v>
                  </c:pt>
                  <c:pt idx="25">
                    <c:v>12:15:32</c:v>
                  </c:pt>
                  <c:pt idx="26">
                    <c:v>12:57:06</c:v>
                  </c:pt>
                  <c:pt idx="27">
                    <c:v>13:39:06</c:v>
                  </c:pt>
                  <c:pt idx="28">
                    <c:v>14:52:26</c:v>
                  </c:pt>
                  <c:pt idx="29">
                    <c:v>15:39:48</c:v>
                  </c:pt>
                  <c:pt idx="30">
                    <c:v>16:57:34</c:v>
                  </c:pt>
                </c:lvl>
                <c:lvl>
                  <c:pt idx="0">
                    <c:v>1:03:54</c:v>
                  </c:pt>
                  <c:pt idx="1">
                    <c:v>0:56:01</c:v>
                  </c:pt>
                  <c:pt idx="2">
                    <c:v>1:00:00</c:v>
                  </c:pt>
                  <c:pt idx="3">
                    <c:v>0:51:06</c:v>
                  </c:pt>
                  <c:pt idx="4">
                    <c:v>0:58:52</c:v>
                  </c:pt>
                  <c:pt idx="5">
                    <c:v>0:53:14</c:v>
                  </c:pt>
                  <c:pt idx="6">
                    <c:v>1:11:30</c:v>
                  </c:pt>
                  <c:pt idx="7">
                    <c:v>0:41:54</c:v>
                  </c:pt>
                  <c:pt idx="8">
                    <c:v>0:58:53</c:v>
                  </c:pt>
                  <c:pt idx="9">
                    <c:v>1:08:52</c:v>
                  </c:pt>
                  <c:pt idx="10">
                    <c:v>0:43:07</c:v>
                  </c:pt>
                  <c:pt idx="11">
                    <c:v>1:10:28</c:v>
                  </c:pt>
                  <c:pt idx="12">
                    <c:v>0:49:41</c:v>
                  </c:pt>
                  <c:pt idx="13">
                    <c:v>1:04:47</c:v>
                  </c:pt>
                  <c:pt idx="14">
                    <c:v>1:07:33</c:v>
                  </c:pt>
                  <c:pt idx="15">
                    <c:v>0:48:04</c:v>
                  </c:pt>
                  <c:pt idx="16">
                    <c:v>1:17:03</c:v>
                  </c:pt>
                  <c:pt idx="17">
                    <c:v>0:46:31</c:v>
                  </c:pt>
                  <c:pt idx="18">
                    <c:v>0:57:13</c:v>
                  </c:pt>
                  <c:pt idx="19">
                    <c:v>0:38:00</c:v>
                  </c:pt>
                  <c:pt idx="20">
                    <c:v>0:55:05</c:v>
                  </c:pt>
                  <c:pt idx="21">
                    <c:v>1:00:25</c:v>
                  </c:pt>
                  <c:pt idx="22">
                    <c:v>0:42:07</c:v>
                  </c:pt>
                  <c:pt idx="23">
                    <c:v>0:56:42</c:v>
                  </c:pt>
                  <c:pt idx="24">
                    <c:v>0:47:52</c:v>
                  </c:pt>
                  <c:pt idx="25">
                    <c:v>0:41:34</c:v>
                  </c:pt>
                  <c:pt idx="26">
                    <c:v>0:42:00</c:v>
                  </c:pt>
                  <c:pt idx="27">
                    <c:v>1:13:20</c:v>
                  </c:pt>
                  <c:pt idx="28">
                    <c:v>0:47:22</c:v>
                  </c:pt>
                  <c:pt idx="29">
                    <c:v>1:17:46</c:v>
                  </c:pt>
                  <c:pt idx="30">
                    <c:v>0:59:41</c:v>
                  </c:pt>
                </c:lvl>
                <c:lvl>
                  <c:pt idx="0">
                    <c:v>9</c:v>
                  </c:pt>
                  <c:pt idx="1">
                    <c:v>10.67</c:v>
                  </c:pt>
                  <c:pt idx="2">
                    <c:v>10</c:v>
                  </c:pt>
                  <c:pt idx="3">
                    <c:v>9.5</c:v>
                  </c:pt>
                  <c:pt idx="4">
                    <c:v>11.5</c:v>
                  </c:pt>
                  <c:pt idx="5">
                    <c:v>11</c:v>
                  </c:pt>
                  <c:pt idx="6">
                    <c:v>12.1</c:v>
                  </c:pt>
                  <c:pt idx="7">
                    <c:v>10</c:v>
                  </c:pt>
                  <c:pt idx="8">
                    <c:v>9.75</c:v>
                  </c:pt>
                  <c:pt idx="9">
                    <c:v>9.5</c:v>
                  </c:pt>
                  <c:pt idx="10">
                    <c:v>11</c:v>
                  </c:pt>
                  <c:pt idx="11">
                    <c:v>9</c:v>
                  </c:pt>
                  <c:pt idx="12">
                    <c:v>9.5</c:v>
                  </c:pt>
                  <c:pt idx="13">
                    <c:v>11</c:v>
                  </c:pt>
                  <c:pt idx="14">
                    <c:v>11.75</c:v>
                  </c:pt>
                  <c:pt idx="15">
                    <c:v>9.5</c:v>
                  </c:pt>
                  <c:pt idx="16">
                    <c:v>11.5</c:v>
                  </c:pt>
                  <c:pt idx="17">
                    <c:v>11</c:v>
                  </c:pt>
                  <c:pt idx="18">
                    <c:v>11.75</c:v>
                  </c:pt>
                  <c:pt idx="19">
                    <c:v>10</c:v>
                  </c:pt>
                  <c:pt idx="20">
                    <c:v>9.75</c:v>
                  </c:pt>
                  <c:pt idx="21">
                    <c:v>9.5</c:v>
                  </c:pt>
                  <c:pt idx="22">
                    <c:v>11</c:v>
                  </c:pt>
                  <c:pt idx="23">
                    <c:v>9.5</c:v>
                  </c:pt>
                  <c:pt idx="24">
                    <c:v>9</c:v>
                  </c:pt>
                  <c:pt idx="25">
                    <c:v>10.5</c:v>
                  </c:pt>
                  <c:pt idx="26">
                    <c:v>10</c:v>
                  </c:pt>
                  <c:pt idx="27">
                    <c:v>9.5</c:v>
                  </c:pt>
                  <c:pt idx="28">
                    <c:v>11.5</c:v>
                  </c:pt>
                  <c:pt idx="29">
                    <c:v>11</c:v>
                  </c:pt>
                  <c:pt idx="30">
                    <c:v>11.5</c:v>
                  </c:pt>
                </c:lvl>
                <c:lvl>
                  <c:pt idx="0">
                    <c:v>7.1</c:v>
                  </c:pt>
                  <c:pt idx="1">
                    <c:v>5.25</c:v>
                  </c:pt>
                  <c:pt idx="2">
                    <c:v>6</c:v>
                  </c:pt>
                  <c:pt idx="3">
                    <c:v>5.38</c:v>
                  </c:pt>
                  <c:pt idx="4">
                    <c:v>5.12</c:v>
                  </c:pt>
                  <c:pt idx="5">
                    <c:v>4.84</c:v>
                  </c:pt>
                  <c:pt idx="6">
                    <c:v>5.91</c:v>
                  </c:pt>
                  <c:pt idx="7">
                    <c:v>4.19</c:v>
                  </c:pt>
                  <c:pt idx="8">
                    <c:v>6.04</c:v>
                  </c:pt>
                  <c:pt idx="9">
                    <c:v>7.25</c:v>
                  </c:pt>
                  <c:pt idx="10">
                    <c:v>3.92</c:v>
                  </c:pt>
                  <c:pt idx="11">
                    <c:v>7.83</c:v>
                  </c:pt>
                  <c:pt idx="12">
                    <c:v>5.23</c:v>
                  </c:pt>
                  <c:pt idx="13">
                    <c:v>5.89</c:v>
                  </c:pt>
                  <c:pt idx="14">
                    <c:v>5.75</c:v>
                  </c:pt>
                  <c:pt idx="15">
                    <c:v>5.06</c:v>
                  </c:pt>
                  <c:pt idx="16">
                    <c:v>6.7</c:v>
                  </c:pt>
                  <c:pt idx="17">
                    <c:v>4.23</c:v>
                  </c:pt>
                  <c:pt idx="18">
                    <c:v>4.87</c:v>
                  </c:pt>
                  <c:pt idx="19">
                    <c:v>3.8</c:v>
                  </c:pt>
                  <c:pt idx="20">
                    <c:v>5.65</c:v>
                  </c:pt>
                  <c:pt idx="21">
                    <c:v>6.36</c:v>
                  </c:pt>
                  <c:pt idx="22">
                    <c:v>3.83</c:v>
                  </c:pt>
                  <c:pt idx="23">
                    <c:v>5.97</c:v>
                  </c:pt>
                  <c:pt idx="24">
                    <c:v>5.32</c:v>
                  </c:pt>
                  <c:pt idx="25">
                    <c:v>3.96</c:v>
                  </c:pt>
                  <c:pt idx="26">
                    <c:v>4.2</c:v>
                  </c:pt>
                  <c:pt idx="27">
                    <c:v>7.72</c:v>
                  </c:pt>
                  <c:pt idx="28">
                    <c:v>4.12</c:v>
                  </c:pt>
                  <c:pt idx="29">
                    <c:v>7.07</c:v>
                  </c:pt>
                  <c:pt idx="30">
                    <c:v>5.19</c:v>
                  </c:pt>
                  <c:pt idx="31">
                    <c:v>198.72</c:v>
                  </c:pt>
                </c:lvl>
                <c:lvl>
                  <c:pt idx="0">
                    <c:v>6. Ted Coulson</c:v>
                  </c:pt>
                  <c:pt idx="1">
                    <c:v>7. Mark Bean</c:v>
                  </c:pt>
                  <c:pt idx="2">
                    <c:v>8. BJ Bjorklund</c:v>
                  </c:pt>
                  <c:pt idx="3">
                    <c:v>9. John Stringfellow</c:v>
                  </c:pt>
                  <c:pt idx="4">
                    <c:v>10. Russ McKnight</c:v>
                  </c:pt>
                  <c:pt idx="5">
                    <c:v>11. Lance Ammon</c:v>
                  </c:pt>
                  <c:pt idx="6">
                    <c:v>12. Mulf Mulford</c:v>
                  </c:pt>
                  <c:pt idx="7">
                    <c:v>1. Clark Nichols</c:v>
                  </c:pt>
                  <c:pt idx="8">
                    <c:v>2. Grady Cash</c:v>
                  </c:pt>
                  <c:pt idx="9">
                    <c:v>3. Bob Welbaum</c:v>
                  </c:pt>
                  <c:pt idx="10">
                    <c:v>4. Mike Landers</c:v>
                  </c:pt>
                  <c:pt idx="11">
                    <c:v>5. Don Rushing</c:v>
                  </c:pt>
                  <c:pt idx="12">
                    <c:v>6. Ted Coulson</c:v>
                  </c:pt>
                  <c:pt idx="13">
                    <c:v>7. Mark Bean</c:v>
                  </c:pt>
                  <c:pt idx="14">
                    <c:v>8. BJ Bjorklund</c:v>
                  </c:pt>
                  <c:pt idx="15">
                    <c:v>9. John Stringfellow</c:v>
                  </c:pt>
                  <c:pt idx="16">
                    <c:v>10. Russ McKnight</c:v>
                  </c:pt>
                  <c:pt idx="17">
                    <c:v>11. Lance Ammon</c:v>
                  </c:pt>
                  <c:pt idx="18">
                    <c:v>12. Mulf Mulford</c:v>
                  </c:pt>
                  <c:pt idx="19">
                    <c:v>1. Clark Nichols</c:v>
                  </c:pt>
                  <c:pt idx="20">
                    <c:v>2. Grady Cash</c:v>
                  </c:pt>
                  <c:pt idx="21">
                    <c:v>3. Bob Welbaum</c:v>
                  </c:pt>
                  <c:pt idx="22">
                    <c:v>4. Mike Landers</c:v>
                  </c:pt>
                  <c:pt idx="23">
                    <c:v>5. Don Rushing</c:v>
                  </c:pt>
                  <c:pt idx="24">
                    <c:v>6. Ted Coulson</c:v>
                  </c:pt>
                  <c:pt idx="25">
                    <c:v>7. Mark Bean</c:v>
                  </c:pt>
                  <c:pt idx="26">
                    <c:v>8. BJ Bjorklund</c:v>
                  </c:pt>
                  <c:pt idx="27">
                    <c:v>9. John Stringfellow</c:v>
                  </c:pt>
                  <c:pt idx="28">
                    <c:v>10. Russ McKnight</c:v>
                  </c:pt>
                  <c:pt idx="29">
                    <c:v>11. Lance Ammon</c:v>
                  </c:pt>
                  <c:pt idx="30">
                    <c:v>12. Mulf Mulford</c:v>
                  </c:pt>
                </c:lvl>
                <c:lvl>
                  <c:pt idx="0">
                    <c:v>Leg #6</c:v>
                  </c:pt>
                  <c:pt idx="1">
                    <c:v>Leg #7</c:v>
                  </c:pt>
                  <c:pt idx="2">
                    <c:v>Leg #8</c:v>
                  </c:pt>
                  <c:pt idx="3">
                    <c:v>Leg #9</c:v>
                  </c:pt>
                  <c:pt idx="4">
                    <c:v>Leg #10</c:v>
                  </c:pt>
                  <c:pt idx="5">
                    <c:v>Leg #11</c:v>
                  </c:pt>
                  <c:pt idx="6">
                    <c:v>Leg #12</c:v>
                  </c:pt>
                  <c:pt idx="7">
                    <c:v>Leg #13</c:v>
                  </c:pt>
                  <c:pt idx="8">
                    <c:v>Leg #14</c:v>
                  </c:pt>
                  <c:pt idx="9">
                    <c:v>Leg #15</c:v>
                  </c:pt>
                  <c:pt idx="10">
                    <c:v>Leg #16</c:v>
                  </c:pt>
                  <c:pt idx="11">
                    <c:v>Leg #17 </c:v>
                  </c:pt>
                  <c:pt idx="12">
                    <c:v>Leg #18</c:v>
                  </c:pt>
                  <c:pt idx="13">
                    <c:v>Leg #19</c:v>
                  </c:pt>
                  <c:pt idx="14">
                    <c:v>Leg #20</c:v>
                  </c:pt>
                  <c:pt idx="15">
                    <c:v>Leg #21</c:v>
                  </c:pt>
                  <c:pt idx="16">
                    <c:v>Leg #22</c:v>
                  </c:pt>
                  <c:pt idx="17">
                    <c:v>Leg #23</c:v>
                  </c:pt>
                  <c:pt idx="18">
                    <c:v>Leg #24 </c:v>
                  </c:pt>
                  <c:pt idx="19">
                    <c:v>Leg #25</c:v>
                  </c:pt>
                  <c:pt idx="20">
                    <c:v>Leg #26</c:v>
                  </c:pt>
                  <c:pt idx="21">
                    <c:v>Leg #27</c:v>
                  </c:pt>
                  <c:pt idx="22">
                    <c:v>Leg #28</c:v>
                  </c:pt>
                  <c:pt idx="23">
                    <c:v>Leg #29</c:v>
                  </c:pt>
                  <c:pt idx="24">
                    <c:v>Leg #30</c:v>
                  </c:pt>
                  <c:pt idx="25">
                    <c:v>Leg #31</c:v>
                  </c:pt>
                  <c:pt idx="26">
                    <c:v>Leg #32</c:v>
                  </c:pt>
                  <c:pt idx="27">
                    <c:v>Leg #33</c:v>
                  </c:pt>
                  <c:pt idx="28">
                    <c:v>Leg #34</c:v>
                  </c:pt>
                  <c:pt idx="29">
                    <c:v>Leg #35</c:v>
                  </c:pt>
                  <c:pt idx="30">
                    <c:v>Leg #36</c:v>
                  </c:pt>
                  <c:pt idx="31">
                    <c:v>Totals</c:v>
                  </c:pt>
                </c:lvl>
              </c:multiLvlStrCache>
            </c:multiLvlStrRef>
          </c:cat>
          <c:val>
            <c:numRef>
              <c:f>Base!$I$29:$I$60</c:f>
              <c:numCache>
                <c:formatCode>h:mm:ss;@</c:formatCode>
                <c:ptCount val="32"/>
                <c:pt idx="0">
                  <c:v>0.56451388888888876</c:v>
                </c:pt>
                <c:pt idx="1">
                  <c:v>0.60365740740740748</c:v>
                </c:pt>
                <c:pt idx="2">
                  <c:v>0.64374999999999993</c:v>
                </c:pt>
                <c:pt idx="3">
                  <c:v>0.67923611111111104</c:v>
                </c:pt>
                <c:pt idx="4">
                  <c:v>0.72074074074074079</c:v>
                </c:pt>
                <c:pt idx="5">
                  <c:v>0.75277777777777788</c:v>
                </c:pt>
                <c:pt idx="6">
                  <c:v>0.8052083333333333</c:v>
                </c:pt>
                <c:pt idx="7">
                  <c:v>0.83038194444444446</c:v>
                </c:pt>
                <c:pt idx="8">
                  <c:v>0.87056712962962968</c:v>
                </c:pt>
                <c:pt idx="9">
                  <c:v>0.91489583333333335</c:v>
                </c:pt>
                <c:pt idx="10">
                  <c:v>0.94452546296296291</c:v>
                </c:pt>
                <c:pt idx="11">
                  <c:v>0.99129629629629623</c:v>
                </c:pt>
                <c:pt idx="12">
                  <c:v>1.0247800925925925</c:v>
                </c:pt>
                <c:pt idx="13">
                  <c:v>6.6574074074074063E-2</c:v>
                </c:pt>
                <c:pt idx="14">
                  <c:v>0.11405092592592592</c:v>
                </c:pt>
                <c:pt idx="15">
                  <c:v>0.14032407407407407</c:v>
                </c:pt>
                <c:pt idx="16">
                  <c:v>0.19383101851851853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B18-43CF-A86E-1FDA49F692A6}"/>
            </c:ext>
          </c:extLst>
        </c:ser>
        <c:ser>
          <c:idx val="2"/>
          <c:order val="2"/>
          <c:tx>
            <c:strRef>
              <c:f>Base!$J$1:$J$28</c:f>
              <c:strCache>
                <c:ptCount val="28"/>
                <c:pt idx="0">
                  <c:v>HTC Winded Warriors</c:v>
                </c:pt>
                <c:pt idx="1">
                  <c:v>User Input Color Codes</c:v>
                </c:pt>
                <c:pt idx="2">
                  <c:v>Input can only be made in yellow cells. Enter finish time as hh:mm:ss, e.g., 14:55:23</c:v>
                </c:pt>
                <c:pt idx="3">
                  <c:v>Red cells are input by Administrator before race starts.</c:v>
                </c:pt>
                <c:pt idx="4">
                  <c:v>Gray cells are calculated BEFORE the race starts and do not change</c:v>
                </c:pt>
                <c:pt idx="5">
                  <c:v>Blue cells are updated in real time as each leg finish time is entered.</c:v>
                </c:pt>
                <c:pt idx="6">
                  <c:v>Leg 3</c:v>
                </c:pt>
                <c:pt idx="7">
                  <c:v>Name</c:v>
                </c:pt>
                <c:pt idx="8">
                  <c:v>0</c:v>
                </c:pt>
                <c:pt idx="9">
                  <c:v>-0.25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0.5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0.5</c:v>
                </c:pt>
                <c:pt idx="20">
                  <c:v>Pre-Race</c:v>
                </c:pt>
                <c:pt idx="21">
                  <c:v>Actual</c:v>
                </c:pt>
                <c:pt idx="22">
                  <c:v>Finish</c:v>
                </c:pt>
                <c:pt idx="23">
                  <c:v>8:55:45</c:v>
                </c:pt>
                <c:pt idx="24">
                  <c:v>9:44:22</c:v>
                </c:pt>
                <c:pt idx="25">
                  <c:v>10:23:15</c:v>
                </c:pt>
                <c:pt idx="26">
                  <c:v>11:35:40</c:v>
                </c:pt>
                <c:pt idx="27">
                  <c:v>12:29:00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multiLvlStrRef>
              <c:f>Base!$A$29:$G$60</c:f>
              <c:multiLvlStrCache>
                <c:ptCount val="32"/>
                <c:lvl>
                  <c:pt idx="0">
                    <c:v>13:50:32</c:v>
                  </c:pt>
                  <c:pt idx="1">
                    <c:v>14:46:33</c:v>
                  </c:pt>
                  <c:pt idx="2">
                    <c:v>15:46:33</c:v>
                  </c:pt>
                  <c:pt idx="3">
                    <c:v>16:37:39</c:v>
                  </c:pt>
                  <c:pt idx="4">
                    <c:v>17:36:31</c:v>
                  </c:pt>
                  <c:pt idx="5">
                    <c:v>18:29:45</c:v>
                  </c:pt>
                  <c:pt idx="6">
                    <c:v>19:41:15</c:v>
                  </c:pt>
                  <c:pt idx="7">
                    <c:v>20:23:09</c:v>
                  </c:pt>
                  <c:pt idx="8">
                    <c:v>21:22:02</c:v>
                  </c:pt>
                  <c:pt idx="9">
                    <c:v>22:30:54</c:v>
                  </c:pt>
                  <c:pt idx="10">
                    <c:v>23:14:01</c:v>
                  </c:pt>
                  <c:pt idx="11">
                    <c:v>0:24:29</c:v>
                  </c:pt>
                  <c:pt idx="12">
                    <c:v>1:14:10</c:v>
                  </c:pt>
                  <c:pt idx="13">
                    <c:v>2:18:57</c:v>
                  </c:pt>
                  <c:pt idx="14">
                    <c:v>3:26:30</c:v>
                  </c:pt>
                  <c:pt idx="15">
                    <c:v>4:14:34</c:v>
                  </c:pt>
                  <c:pt idx="16">
                    <c:v>5:31:37</c:v>
                  </c:pt>
                  <c:pt idx="17">
                    <c:v>6:18:08</c:v>
                  </c:pt>
                  <c:pt idx="18">
                    <c:v>7:15:21</c:v>
                  </c:pt>
                  <c:pt idx="19">
                    <c:v>7:53:21</c:v>
                  </c:pt>
                  <c:pt idx="20">
                    <c:v>8:48:26</c:v>
                  </c:pt>
                  <c:pt idx="21">
                    <c:v>9:48:51</c:v>
                  </c:pt>
                  <c:pt idx="22">
                    <c:v>10:30:58</c:v>
                  </c:pt>
                  <c:pt idx="23">
                    <c:v>11:27:40</c:v>
                  </c:pt>
                  <c:pt idx="24">
                    <c:v>12:15:32</c:v>
                  </c:pt>
                  <c:pt idx="25">
                    <c:v>12:57:06</c:v>
                  </c:pt>
                  <c:pt idx="26">
                    <c:v>13:39:06</c:v>
                  </c:pt>
                  <c:pt idx="27">
                    <c:v>14:52:26</c:v>
                  </c:pt>
                  <c:pt idx="28">
                    <c:v>15:39:48</c:v>
                  </c:pt>
                  <c:pt idx="29">
                    <c:v>16:57:34</c:v>
                  </c:pt>
                  <c:pt idx="30">
                    <c:v>17:57:15</c:v>
                  </c:pt>
                  <c:pt idx="31">
                    <c:v>33:57:15</c:v>
                  </c:pt>
                </c:lvl>
                <c:lvl>
                  <c:pt idx="0">
                    <c:v>12:46:38</c:v>
                  </c:pt>
                  <c:pt idx="1">
                    <c:v>13:50:32</c:v>
                  </c:pt>
                  <c:pt idx="2">
                    <c:v>14:46:33</c:v>
                  </c:pt>
                  <c:pt idx="3">
                    <c:v>15:46:33</c:v>
                  </c:pt>
                  <c:pt idx="4">
                    <c:v>16:37:39</c:v>
                  </c:pt>
                  <c:pt idx="5">
                    <c:v>17:36:31</c:v>
                  </c:pt>
                  <c:pt idx="6">
                    <c:v>18:29:45</c:v>
                  </c:pt>
                  <c:pt idx="7">
                    <c:v>19:41:15</c:v>
                  </c:pt>
                  <c:pt idx="8">
                    <c:v>20:23:09</c:v>
                  </c:pt>
                  <c:pt idx="9">
                    <c:v>21:22:02</c:v>
                  </c:pt>
                  <c:pt idx="10">
                    <c:v>22:30:54</c:v>
                  </c:pt>
                  <c:pt idx="11">
                    <c:v>23:14:01</c:v>
                  </c:pt>
                  <c:pt idx="12">
                    <c:v>0:24:29</c:v>
                  </c:pt>
                  <c:pt idx="13">
                    <c:v>1:14:10</c:v>
                  </c:pt>
                  <c:pt idx="14">
                    <c:v>2:18:57</c:v>
                  </c:pt>
                  <c:pt idx="15">
                    <c:v>3:26:30</c:v>
                  </c:pt>
                  <c:pt idx="16">
                    <c:v>4:14:34</c:v>
                  </c:pt>
                  <c:pt idx="17">
                    <c:v>5:31:37</c:v>
                  </c:pt>
                  <c:pt idx="18">
                    <c:v>6:18:08</c:v>
                  </c:pt>
                  <c:pt idx="19">
                    <c:v>7:15:21</c:v>
                  </c:pt>
                  <c:pt idx="20">
                    <c:v>7:53:21</c:v>
                  </c:pt>
                  <c:pt idx="21">
                    <c:v>8:48:26</c:v>
                  </c:pt>
                  <c:pt idx="22">
                    <c:v>9:48:51</c:v>
                  </c:pt>
                  <c:pt idx="23">
                    <c:v>10:30:58</c:v>
                  </c:pt>
                  <c:pt idx="24">
                    <c:v>11:27:40</c:v>
                  </c:pt>
                  <c:pt idx="25">
                    <c:v>12:15:32</c:v>
                  </c:pt>
                  <c:pt idx="26">
                    <c:v>12:57:06</c:v>
                  </c:pt>
                  <c:pt idx="27">
                    <c:v>13:39:06</c:v>
                  </c:pt>
                  <c:pt idx="28">
                    <c:v>14:52:26</c:v>
                  </c:pt>
                  <c:pt idx="29">
                    <c:v>15:39:48</c:v>
                  </c:pt>
                  <c:pt idx="30">
                    <c:v>16:57:34</c:v>
                  </c:pt>
                </c:lvl>
                <c:lvl>
                  <c:pt idx="0">
                    <c:v>1:03:54</c:v>
                  </c:pt>
                  <c:pt idx="1">
                    <c:v>0:56:01</c:v>
                  </c:pt>
                  <c:pt idx="2">
                    <c:v>1:00:00</c:v>
                  </c:pt>
                  <c:pt idx="3">
                    <c:v>0:51:06</c:v>
                  </c:pt>
                  <c:pt idx="4">
                    <c:v>0:58:52</c:v>
                  </c:pt>
                  <c:pt idx="5">
                    <c:v>0:53:14</c:v>
                  </c:pt>
                  <c:pt idx="6">
                    <c:v>1:11:30</c:v>
                  </c:pt>
                  <c:pt idx="7">
                    <c:v>0:41:54</c:v>
                  </c:pt>
                  <c:pt idx="8">
                    <c:v>0:58:53</c:v>
                  </c:pt>
                  <c:pt idx="9">
                    <c:v>1:08:52</c:v>
                  </c:pt>
                  <c:pt idx="10">
                    <c:v>0:43:07</c:v>
                  </c:pt>
                  <c:pt idx="11">
                    <c:v>1:10:28</c:v>
                  </c:pt>
                  <c:pt idx="12">
                    <c:v>0:49:41</c:v>
                  </c:pt>
                  <c:pt idx="13">
                    <c:v>1:04:47</c:v>
                  </c:pt>
                  <c:pt idx="14">
                    <c:v>1:07:33</c:v>
                  </c:pt>
                  <c:pt idx="15">
                    <c:v>0:48:04</c:v>
                  </c:pt>
                  <c:pt idx="16">
                    <c:v>1:17:03</c:v>
                  </c:pt>
                  <c:pt idx="17">
                    <c:v>0:46:31</c:v>
                  </c:pt>
                  <c:pt idx="18">
                    <c:v>0:57:13</c:v>
                  </c:pt>
                  <c:pt idx="19">
                    <c:v>0:38:00</c:v>
                  </c:pt>
                  <c:pt idx="20">
                    <c:v>0:55:05</c:v>
                  </c:pt>
                  <c:pt idx="21">
                    <c:v>1:00:25</c:v>
                  </c:pt>
                  <c:pt idx="22">
                    <c:v>0:42:07</c:v>
                  </c:pt>
                  <c:pt idx="23">
                    <c:v>0:56:42</c:v>
                  </c:pt>
                  <c:pt idx="24">
                    <c:v>0:47:52</c:v>
                  </c:pt>
                  <c:pt idx="25">
                    <c:v>0:41:34</c:v>
                  </c:pt>
                  <c:pt idx="26">
                    <c:v>0:42:00</c:v>
                  </c:pt>
                  <c:pt idx="27">
                    <c:v>1:13:20</c:v>
                  </c:pt>
                  <c:pt idx="28">
                    <c:v>0:47:22</c:v>
                  </c:pt>
                  <c:pt idx="29">
                    <c:v>1:17:46</c:v>
                  </c:pt>
                  <c:pt idx="30">
                    <c:v>0:59:41</c:v>
                  </c:pt>
                </c:lvl>
                <c:lvl>
                  <c:pt idx="0">
                    <c:v>9</c:v>
                  </c:pt>
                  <c:pt idx="1">
                    <c:v>10.67</c:v>
                  </c:pt>
                  <c:pt idx="2">
                    <c:v>10</c:v>
                  </c:pt>
                  <c:pt idx="3">
                    <c:v>9.5</c:v>
                  </c:pt>
                  <c:pt idx="4">
                    <c:v>11.5</c:v>
                  </c:pt>
                  <c:pt idx="5">
                    <c:v>11</c:v>
                  </c:pt>
                  <c:pt idx="6">
                    <c:v>12.1</c:v>
                  </c:pt>
                  <c:pt idx="7">
                    <c:v>10</c:v>
                  </c:pt>
                  <c:pt idx="8">
                    <c:v>9.75</c:v>
                  </c:pt>
                  <c:pt idx="9">
                    <c:v>9.5</c:v>
                  </c:pt>
                  <c:pt idx="10">
                    <c:v>11</c:v>
                  </c:pt>
                  <c:pt idx="11">
                    <c:v>9</c:v>
                  </c:pt>
                  <c:pt idx="12">
                    <c:v>9.5</c:v>
                  </c:pt>
                  <c:pt idx="13">
                    <c:v>11</c:v>
                  </c:pt>
                  <c:pt idx="14">
                    <c:v>11.75</c:v>
                  </c:pt>
                  <c:pt idx="15">
                    <c:v>9.5</c:v>
                  </c:pt>
                  <c:pt idx="16">
                    <c:v>11.5</c:v>
                  </c:pt>
                  <c:pt idx="17">
                    <c:v>11</c:v>
                  </c:pt>
                  <c:pt idx="18">
                    <c:v>11.75</c:v>
                  </c:pt>
                  <c:pt idx="19">
                    <c:v>10</c:v>
                  </c:pt>
                  <c:pt idx="20">
                    <c:v>9.75</c:v>
                  </c:pt>
                  <c:pt idx="21">
                    <c:v>9.5</c:v>
                  </c:pt>
                  <c:pt idx="22">
                    <c:v>11</c:v>
                  </c:pt>
                  <c:pt idx="23">
                    <c:v>9.5</c:v>
                  </c:pt>
                  <c:pt idx="24">
                    <c:v>9</c:v>
                  </c:pt>
                  <c:pt idx="25">
                    <c:v>10.5</c:v>
                  </c:pt>
                  <c:pt idx="26">
                    <c:v>10</c:v>
                  </c:pt>
                  <c:pt idx="27">
                    <c:v>9.5</c:v>
                  </c:pt>
                  <c:pt idx="28">
                    <c:v>11.5</c:v>
                  </c:pt>
                  <c:pt idx="29">
                    <c:v>11</c:v>
                  </c:pt>
                  <c:pt idx="30">
                    <c:v>11.5</c:v>
                  </c:pt>
                </c:lvl>
                <c:lvl>
                  <c:pt idx="0">
                    <c:v>7.1</c:v>
                  </c:pt>
                  <c:pt idx="1">
                    <c:v>5.25</c:v>
                  </c:pt>
                  <c:pt idx="2">
                    <c:v>6</c:v>
                  </c:pt>
                  <c:pt idx="3">
                    <c:v>5.38</c:v>
                  </c:pt>
                  <c:pt idx="4">
                    <c:v>5.12</c:v>
                  </c:pt>
                  <c:pt idx="5">
                    <c:v>4.84</c:v>
                  </c:pt>
                  <c:pt idx="6">
                    <c:v>5.91</c:v>
                  </c:pt>
                  <c:pt idx="7">
                    <c:v>4.19</c:v>
                  </c:pt>
                  <c:pt idx="8">
                    <c:v>6.04</c:v>
                  </c:pt>
                  <c:pt idx="9">
                    <c:v>7.25</c:v>
                  </c:pt>
                  <c:pt idx="10">
                    <c:v>3.92</c:v>
                  </c:pt>
                  <c:pt idx="11">
                    <c:v>7.83</c:v>
                  </c:pt>
                  <c:pt idx="12">
                    <c:v>5.23</c:v>
                  </c:pt>
                  <c:pt idx="13">
                    <c:v>5.89</c:v>
                  </c:pt>
                  <c:pt idx="14">
                    <c:v>5.75</c:v>
                  </c:pt>
                  <c:pt idx="15">
                    <c:v>5.06</c:v>
                  </c:pt>
                  <c:pt idx="16">
                    <c:v>6.7</c:v>
                  </c:pt>
                  <c:pt idx="17">
                    <c:v>4.23</c:v>
                  </c:pt>
                  <c:pt idx="18">
                    <c:v>4.87</c:v>
                  </c:pt>
                  <c:pt idx="19">
                    <c:v>3.8</c:v>
                  </c:pt>
                  <c:pt idx="20">
                    <c:v>5.65</c:v>
                  </c:pt>
                  <c:pt idx="21">
                    <c:v>6.36</c:v>
                  </c:pt>
                  <c:pt idx="22">
                    <c:v>3.83</c:v>
                  </c:pt>
                  <c:pt idx="23">
                    <c:v>5.97</c:v>
                  </c:pt>
                  <c:pt idx="24">
                    <c:v>5.32</c:v>
                  </c:pt>
                  <c:pt idx="25">
                    <c:v>3.96</c:v>
                  </c:pt>
                  <c:pt idx="26">
                    <c:v>4.2</c:v>
                  </c:pt>
                  <c:pt idx="27">
                    <c:v>7.72</c:v>
                  </c:pt>
                  <c:pt idx="28">
                    <c:v>4.12</c:v>
                  </c:pt>
                  <c:pt idx="29">
                    <c:v>7.07</c:v>
                  </c:pt>
                  <c:pt idx="30">
                    <c:v>5.19</c:v>
                  </c:pt>
                  <c:pt idx="31">
                    <c:v>198.72</c:v>
                  </c:pt>
                </c:lvl>
                <c:lvl>
                  <c:pt idx="0">
                    <c:v>6. Ted Coulson</c:v>
                  </c:pt>
                  <c:pt idx="1">
                    <c:v>7. Mark Bean</c:v>
                  </c:pt>
                  <c:pt idx="2">
                    <c:v>8. BJ Bjorklund</c:v>
                  </c:pt>
                  <c:pt idx="3">
                    <c:v>9. John Stringfellow</c:v>
                  </c:pt>
                  <c:pt idx="4">
                    <c:v>10. Russ McKnight</c:v>
                  </c:pt>
                  <c:pt idx="5">
                    <c:v>11. Lance Ammon</c:v>
                  </c:pt>
                  <c:pt idx="6">
                    <c:v>12. Mulf Mulford</c:v>
                  </c:pt>
                  <c:pt idx="7">
                    <c:v>1. Clark Nichols</c:v>
                  </c:pt>
                  <c:pt idx="8">
                    <c:v>2. Grady Cash</c:v>
                  </c:pt>
                  <c:pt idx="9">
                    <c:v>3. Bob Welbaum</c:v>
                  </c:pt>
                  <c:pt idx="10">
                    <c:v>4. Mike Landers</c:v>
                  </c:pt>
                  <c:pt idx="11">
                    <c:v>5. Don Rushing</c:v>
                  </c:pt>
                  <c:pt idx="12">
                    <c:v>6. Ted Coulson</c:v>
                  </c:pt>
                  <c:pt idx="13">
                    <c:v>7. Mark Bean</c:v>
                  </c:pt>
                  <c:pt idx="14">
                    <c:v>8. BJ Bjorklund</c:v>
                  </c:pt>
                  <c:pt idx="15">
                    <c:v>9. John Stringfellow</c:v>
                  </c:pt>
                  <c:pt idx="16">
                    <c:v>10. Russ McKnight</c:v>
                  </c:pt>
                  <c:pt idx="17">
                    <c:v>11. Lance Ammon</c:v>
                  </c:pt>
                  <c:pt idx="18">
                    <c:v>12. Mulf Mulford</c:v>
                  </c:pt>
                  <c:pt idx="19">
                    <c:v>1. Clark Nichols</c:v>
                  </c:pt>
                  <c:pt idx="20">
                    <c:v>2. Grady Cash</c:v>
                  </c:pt>
                  <c:pt idx="21">
                    <c:v>3. Bob Welbaum</c:v>
                  </c:pt>
                  <c:pt idx="22">
                    <c:v>4. Mike Landers</c:v>
                  </c:pt>
                  <c:pt idx="23">
                    <c:v>5. Don Rushing</c:v>
                  </c:pt>
                  <c:pt idx="24">
                    <c:v>6. Ted Coulson</c:v>
                  </c:pt>
                  <c:pt idx="25">
                    <c:v>7. Mark Bean</c:v>
                  </c:pt>
                  <c:pt idx="26">
                    <c:v>8. BJ Bjorklund</c:v>
                  </c:pt>
                  <c:pt idx="27">
                    <c:v>9. John Stringfellow</c:v>
                  </c:pt>
                  <c:pt idx="28">
                    <c:v>10. Russ McKnight</c:v>
                  </c:pt>
                  <c:pt idx="29">
                    <c:v>11. Lance Ammon</c:v>
                  </c:pt>
                  <c:pt idx="30">
                    <c:v>12. Mulf Mulford</c:v>
                  </c:pt>
                </c:lvl>
                <c:lvl>
                  <c:pt idx="0">
                    <c:v>Leg #6</c:v>
                  </c:pt>
                  <c:pt idx="1">
                    <c:v>Leg #7</c:v>
                  </c:pt>
                  <c:pt idx="2">
                    <c:v>Leg #8</c:v>
                  </c:pt>
                  <c:pt idx="3">
                    <c:v>Leg #9</c:v>
                  </c:pt>
                  <c:pt idx="4">
                    <c:v>Leg #10</c:v>
                  </c:pt>
                  <c:pt idx="5">
                    <c:v>Leg #11</c:v>
                  </c:pt>
                  <c:pt idx="6">
                    <c:v>Leg #12</c:v>
                  </c:pt>
                  <c:pt idx="7">
                    <c:v>Leg #13</c:v>
                  </c:pt>
                  <c:pt idx="8">
                    <c:v>Leg #14</c:v>
                  </c:pt>
                  <c:pt idx="9">
                    <c:v>Leg #15</c:v>
                  </c:pt>
                  <c:pt idx="10">
                    <c:v>Leg #16</c:v>
                  </c:pt>
                  <c:pt idx="11">
                    <c:v>Leg #17 </c:v>
                  </c:pt>
                  <c:pt idx="12">
                    <c:v>Leg #18</c:v>
                  </c:pt>
                  <c:pt idx="13">
                    <c:v>Leg #19</c:v>
                  </c:pt>
                  <c:pt idx="14">
                    <c:v>Leg #20</c:v>
                  </c:pt>
                  <c:pt idx="15">
                    <c:v>Leg #21</c:v>
                  </c:pt>
                  <c:pt idx="16">
                    <c:v>Leg #22</c:v>
                  </c:pt>
                  <c:pt idx="17">
                    <c:v>Leg #23</c:v>
                  </c:pt>
                  <c:pt idx="18">
                    <c:v>Leg #24 </c:v>
                  </c:pt>
                  <c:pt idx="19">
                    <c:v>Leg #25</c:v>
                  </c:pt>
                  <c:pt idx="20">
                    <c:v>Leg #26</c:v>
                  </c:pt>
                  <c:pt idx="21">
                    <c:v>Leg #27</c:v>
                  </c:pt>
                  <c:pt idx="22">
                    <c:v>Leg #28</c:v>
                  </c:pt>
                  <c:pt idx="23">
                    <c:v>Leg #29</c:v>
                  </c:pt>
                  <c:pt idx="24">
                    <c:v>Leg #30</c:v>
                  </c:pt>
                  <c:pt idx="25">
                    <c:v>Leg #31</c:v>
                  </c:pt>
                  <c:pt idx="26">
                    <c:v>Leg #32</c:v>
                  </c:pt>
                  <c:pt idx="27">
                    <c:v>Leg #33</c:v>
                  </c:pt>
                  <c:pt idx="28">
                    <c:v>Leg #34</c:v>
                  </c:pt>
                  <c:pt idx="29">
                    <c:v>Leg #35</c:v>
                  </c:pt>
                  <c:pt idx="30">
                    <c:v>Leg #36</c:v>
                  </c:pt>
                  <c:pt idx="31">
                    <c:v>Totals</c:v>
                  </c:pt>
                </c:lvl>
              </c:multiLvlStrCache>
            </c:multiLvlStrRef>
          </c:cat>
          <c:val>
            <c:numRef>
              <c:f>Base!$J$29:$J$60</c:f>
              <c:numCache>
                <c:formatCode>h:mm:ss</c:formatCode>
                <c:ptCount val="32"/>
                <c:pt idx="0">
                  <c:v>0.56475694444444446</c:v>
                </c:pt>
                <c:pt idx="1">
                  <c:v>0.6020833333333333</c:v>
                </c:pt>
                <c:pt idx="2">
                  <c:v>0.64374999999999993</c:v>
                </c:pt>
                <c:pt idx="3">
                  <c:v>0.67986111111111114</c:v>
                </c:pt>
                <c:pt idx="4">
                  <c:v>0.71581018518518524</c:v>
                </c:pt>
                <c:pt idx="5">
                  <c:v>0.75555555555555554</c:v>
                </c:pt>
                <c:pt idx="6">
                  <c:v>0.80128472222222225</c:v>
                </c:pt>
                <c:pt idx="7">
                  <c:v>0.82967592592592598</c:v>
                </c:pt>
                <c:pt idx="8">
                  <c:v>0.86707175925925928</c:v>
                </c:pt>
                <c:pt idx="9">
                  <c:v>0.9145833333333333</c:v>
                </c:pt>
                <c:pt idx="10">
                  <c:v>0.94236111111111109</c:v>
                </c:pt>
                <c:pt idx="11">
                  <c:v>0.9902777777777777</c:v>
                </c:pt>
                <c:pt idx="12" formatCode="h:mm:ss;@">
                  <c:v>2.1585648148148145E-2</c:v>
                </c:pt>
                <c:pt idx="13">
                  <c:v>6.7141203703703703E-2</c:v>
                </c:pt>
                <c:pt idx="14">
                  <c:v>0.10694444444444444</c:v>
                </c:pt>
                <c:pt idx="15">
                  <c:v>0.14032407407407407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B18-43CF-A86E-1FDA49F692A6}"/>
            </c:ext>
          </c:extLst>
        </c:ser>
        <c:ser>
          <c:idx val="3"/>
          <c:order val="3"/>
          <c:tx>
            <c:strRef>
              <c:f>Base!$K$1:$K$28</c:f>
              <c:strCache>
                <c:ptCount val="28"/>
                <c:pt idx="0">
                  <c:v>HTC Winded Warriors</c:v>
                </c:pt>
                <c:pt idx="1">
                  <c:v>User Input Color Codes</c:v>
                </c:pt>
                <c:pt idx="2">
                  <c:v>Input can only be made in yellow cells. Enter finish time as hh:mm:ss, e.g., 14:55:23</c:v>
                </c:pt>
                <c:pt idx="3">
                  <c:v>Red cells are input by Administrator before race starts.</c:v>
                </c:pt>
                <c:pt idx="4">
                  <c:v>Gray cells are calculated BEFORE the race starts and do not change</c:v>
                </c:pt>
                <c:pt idx="5">
                  <c:v>Blue cells are updated in real time as each leg finish time is entered.</c:v>
                </c:pt>
                <c:pt idx="6">
                  <c:v>Leg 3</c:v>
                </c:pt>
                <c:pt idx="7">
                  <c:v>Name</c:v>
                </c:pt>
                <c:pt idx="8">
                  <c:v>0</c:v>
                </c:pt>
                <c:pt idx="9">
                  <c:v>-0.25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0.5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0.5</c:v>
                </c:pt>
                <c:pt idx="20">
                  <c:v>Pre-Race</c:v>
                </c:pt>
                <c:pt idx="21">
                  <c:v>Leg</c:v>
                </c:pt>
                <c:pt idx="22">
                  <c:v>Time</c:v>
                </c:pt>
                <c:pt idx="23">
                  <c:v>0:55:45</c:v>
                </c:pt>
                <c:pt idx="24">
                  <c:v>0:48:37</c:v>
                </c:pt>
                <c:pt idx="25">
                  <c:v>0:38:53</c:v>
                </c:pt>
                <c:pt idx="26">
                  <c:v>1:12:25</c:v>
                </c:pt>
                <c:pt idx="27">
                  <c:v>0:53:20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multiLvlStrRef>
              <c:f>Base!$A$29:$G$60</c:f>
              <c:multiLvlStrCache>
                <c:ptCount val="32"/>
                <c:lvl>
                  <c:pt idx="0">
                    <c:v>13:50:32</c:v>
                  </c:pt>
                  <c:pt idx="1">
                    <c:v>14:46:33</c:v>
                  </c:pt>
                  <c:pt idx="2">
                    <c:v>15:46:33</c:v>
                  </c:pt>
                  <c:pt idx="3">
                    <c:v>16:37:39</c:v>
                  </c:pt>
                  <c:pt idx="4">
                    <c:v>17:36:31</c:v>
                  </c:pt>
                  <c:pt idx="5">
                    <c:v>18:29:45</c:v>
                  </c:pt>
                  <c:pt idx="6">
                    <c:v>19:41:15</c:v>
                  </c:pt>
                  <c:pt idx="7">
                    <c:v>20:23:09</c:v>
                  </c:pt>
                  <c:pt idx="8">
                    <c:v>21:22:02</c:v>
                  </c:pt>
                  <c:pt idx="9">
                    <c:v>22:30:54</c:v>
                  </c:pt>
                  <c:pt idx="10">
                    <c:v>23:14:01</c:v>
                  </c:pt>
                  <c:pt idx="11">
                    <c:v>0:24:29</c:v>
                  </c:pt>
                  <c:pt idx="12">
                    <c:v>1:14:10</c:v>
                  </c:pt>
                  <c:pt idx="13">
                    <c:v>2:18:57</c:v>
                  </c:pt>
                  <c:pt idx="14">
                    <c:v>3:26:30</c:v>
                  </c:pt>
                  <c:pt idx="15">
                    <c:v>4:14:34</c:v>
                  </c:pt>
                  <c:pt idx="16">
                    <c:v>5:31:37</c:v>
                  </c:pt>
                  <c:pt idx="17">
                    <c:v>6:18:08</c:v>
                  </c:pt>
                  <c:pt idx="18">
                    <c:v>7:15:21</c:v>
                  </c:pt>
                  <c:pt idx="19">
                    <c:v>7:53:21</c:v>
                  </c:pt>
                  <c:pt idx="20">
                    <c:v>8:48:26</c:v>
                  </c:pt>
                  <c:pt idx="21">
                    <c:v>9:48:51</c:v>
                  </c:pt>
                  <c:pt idx="22">
                    <c:v>10:30:58</c:v>
                  </c:pt>
                  <c:pt idx="23">
                    <c:v>11:27:40</c:v>
                  </c:pt>
                  <c:pt idx="24">
                    <c:v>12:15:32</c:v>
                  </c:pt>
                  <c:pt idx="25">
                    <c:v>12:57:06</c:v>
                  </c:pt>
                  <c:pt idx="26">
                    <c:v>13:39:06</c:v>
                  </c:pt>
                  <c:pt idx="27">
                    <c:v>14:52:26</c:v>
                  </c:pt>
                  <c:pt idx="28">
                    <c:v>15:39:48</c:v>
                  </c:pt>
                  <c:pt idx="29">
                    <c:v>16:57:34</c:v>
                  </c:pt>
                  <c:pt idx="30">
                    <c:v>17:57:15</c:v>
                  </c:pt>
                  <c:pt idx="31">
                    <c:v>33:57:15</c:v>
                  </c:pt>
                </c:lvl>
                <c:lvl>
                  <c:pt idx="0">
                    <c:v>12:46:38</c:v>
                  </c:pt>
                  <c:pt idx="1">
                    <c:v>13:50:32</c:v>
                  </c:pt>
                  <c:pt idx="2">
                    <c:v>14:46:33</c:v>
                  </c:pt>
                  <c:pt idx="3">
                    <c:v>15:46:33</c:v>
                  </c:pt>
                  <c:pt idx="4">
                    <c:v>16:37:39</c:v>
                  </c:pt>
                  <c:pt idx="5">
                    <c:v>17:36:31</c:v>
                  </c:pt>
                  <c:pt idx="6">
                    <c:v>18:29:45</c:v>
                  </c:pt>
                  <c:pt idx="7">
                    <c:v>19:41:15</c:v>
                  </c:pt>
                  <c:pt idx="8">
                    <c:v>20:23:09</c:v>
                  </c:pt>
                  <c:pt idx="9">
                    <c:v>21:22:02</c:v>
                  </c:pt>
                  <c:pt idx="10">
                    <c:v>22:30:54</c:v>
                  </c:pt>
                  <c:pt idx="11">
                    <c:v>23:14:01</c:v>
                  </c:pt>
                  <c:pt idx="12">
                    <c:v>0:24:29</c:v>
                  </c:pt>
                  <c:pt idx="13">
                    <c:v>1:14:10</c:v>
                  </c:pt>
                  <c:pt idx="14">
                    <c:v>2:18:57</c:v>
                  </c:pt>
                  <c:pt idx="15">
                    <c:v>3:26:30</c:v>
                  </c:pt>
                  <c:pt idx="16">
                    <c:v>4:14:34</c:v>
                  </c:pt>
                  <c:pt idx="17">
                    <c:v>5:31:37</c:v>
                  </c:pt>
                  <c:pt idx="18">
                    <c:v>6:18:08</c:v>
                  </c:pt>
                  <c:pt idx="19">
                    <c:v>7:15:21</c:v>
                  </c:pt>
                  <c:pt idx="20">
                    <c:v>7:53:21</c:v>
                  </c:pt>
                  <c:pt idx="21">
                    <c:v>8:48:26</c:v>
                  </c:pt>
                  <c:pt idx="22">
                    <c:v>9:48:51</c:v>
                  </c:pt>
                  <c:pt idx="23">
                    <c:v>10:30:58</c:v>
                  </c:pt>
                  <c:pt idx="24">
                    <c:v>11:27:40</c:v>
                  </c:pt>
                  <c:pt idx="25">
                    <c:v>12:15:32</c:v>
                  </c:pt>
                  <c:pt idx="26">
                    <c:v>12:57:06</c:v>
                  </c:pt>
                  <c:pt idx="27">
                    <c:v>13:39:06</c:v>
                  </c:pt>
                  <c:pt idx="28">
                    <c:v>14:52:26</c:v>
                  </c:pt>
                  <c:pt idx="29">
                    <c:v>15:39:48</c:v>
                  </c:pt>
                  <c:pt idx="30">
                    <c:v>16:57:34</c:v>
                  </c:pt>
                </c:lvl>
                <c:lvl>
                  <c:pt idx="0">
                    <c:v>1:03:54</c:v>
                  </c:pt>
                  <c:pt idx="1">
                    <c:v>0:56:01</c:v>
                  </c:pt>
                  <c:pt idx="2">
                    <c:v>1:00:00</c:v>
                  </c:pt>
                  <c:pt idx="3">
                    <c:v>0:51:06</c:v>
                  </c:pt>
                  <c:pt idx="4">
                    <c:v>0:58:52</c:v>
                  </c:pt>
                  <c:pt idx="5">
                    <c:v>0:53:14</c:v>
                  </c:pt>
                  <c:pt idx="6">
                    <c:v>1:11:30</c:v>
                  </c:pt>
                  <c:pt idx="7">
                    <c:v>0:41:54</c:v>
                  </c:pt>
                  <c:pt idx="8">
                    <c:v>0:58:53</c:v>
                  </c:pt>
                  <c:pt idx="9">
                    <c:v>1:08:52</c:v>
                  </c:pt>
                  <c:pt idx="10">
                    <c:v>0:43:07</c:v>
                  </c:pt>
                  <c:pt idx="11">
                    <c:v>1:10:28</c:v>
                  </c:pt>
                  <c:pt idx="12">
                    <c:v>0:49:41</c:v>
                  </c:pt>
                  <c:pt idx="13">
                    <c:v>1:04:47</c:v>
                  </c:pt>
                  <c:pt idx="14">
                    <c:v>1:07:33</c:v>
                  </c:pt>
                  <c:pt idx="15">
                    <c:v>0:48:04</c:v>
                  </c:pt>
                  <c:pt idx="16">
                    <c:v>1:17:03</c:v>
                  </c:pt>
                  <c:pt idx="17">
                    <c:v>0:46:31</c:v>
                  </c:pt>
                  <c:pt idx="18">
                    <c:v>0:57:13</c:v>
                  </c:pt>
                  <c:pt idx="19">
                    <c:v>0:38:00</c:v>
                  </c:pt>
                  <c:pt idx="20">
                    <c:v>0:55:05</c:v>
                  </c:pt>
                  <c:pt idx="21">
                    <c:v>1:00:25</c:v>
                  </c:pt>
                  <c:pt idx="22">
                    <c:v>0:42:07</c:v>
                  </c:pt>
                  <c:pt idx="23">
                    <c:v>0:56:42</c:v>
                  </c:pt>
                  <c:pt idx="24">
                    <c:v>0:47:52</c:v>
                  </c:pt>
                  <c:pt idx="25">
                    <c:v>0:41:34</c:v>
                  </c:pt>
                  <c:pt idx="26">
                    <c:v>0:42:00</c:v>
                  </c:pt>
                  <c:pt idx="27">
                    <c:v>1:13:20</c:v>
                  </c:pt>
                  <c:pt idx="28">
                    <c:v>0:47:22</c:v>
                  </c:pt>
                  <c:pt idx="29">
                    <c:v>1:17:46</c:v>
                  </c:pt>
                  <c:pt idx="30">
                    <c:v>0:59:41</c:v>
                  </c:pt>
                </c:lvl>
                <c:lvl>
                  <c:pt idx="0">
                    <c:v>9</c:v>
                  </c:pt>
                  <c:pt idx="1">
                    <c:v>10.67</c:v>
                  </c:pt>
                  <c:pt idx="2">
                    <c:v>10</c:v>
                  </c:pt>
                  <c:pt idx="3">
                    <c:v>9.5</c:v>
                  </c:pt>
                  <c:pt idx="4">
                    <c:v>11.5</c:v>
                  </c:pt>
                  <c:pt idx="5">
                    <c:v>11</c:v>
                  </c:pt>
                  <c:pt idx="6">
                    <c:v>12.1</c:v>
                  </c:pt>
                  <c:pt idx="7">
                    <c:v>10</c:v>
                  </c:pt>
                  <c:pt idx="8">
                    <c:v>9.75</c:v>
                  </c:pt>
                  <c:pt idx="9">
                    <c:v>9.5</c:v>
                  </c:pt>
                  <c:pt idx="10">
                    <c:v>11</c:v>
                  </c:pt>
                  <c:pt idx="11">
                    <c:v>9</c:v>
                  </c:pt>
                  <c:pt idx="12">
                    <c:v>9.5</c:v>
                  </c:pt>
                  <c:pt idx="13">
                    <c:v>11</c:v>
                  </c:pt>
                  <c:pt idx="14">
                    <c:v>11.75</c:v>
                  </c:pt>
                  <c:pt idx="15">
                    <c:v>9.5</c:v>
                  </c:pt>
                  <c:pt idx="16">
                    <c:v>11.5</c:v>
                  </c:pt>
                  <c:pt idx="17">
                    <c:v>11</c:v>
                  </c:pt>
                  <c:pt idx="18">
                    <c:v>11.75</c:v>
                  </c:pt>
                  <c:pt idx="19">
                    <c:v>10</c:v>
                  </c:pt>
                  <c:pt idx="20">
                    <c:v>9.75</c:v>
                  </c:pt>
                  <c:pt idx="21">
                    <c:v>9.5</c:v>
                  </c:pt>
                  <c:pt idx="22">
                    <c:v>11</c:v>
                  </c:pt>
                  <c:pt idx="23">
                    <c:v>9.5</c:v>
                  </c:pt>
                  <c:pt idx="24">
                    <c:v>9</c:v>
                  </c:pt>
                  <c:pt idx="25">
                    <c:v>10.5</c:v>
                  </c:pt>
                  <c:pt idx="26">
                    <c:v>10</c:v>
                  </c:pt>
                  <c:pt idx="27">
                    <c:v>9.5</c:v>
                  </c:pt>
                  <c:pt idx="28">
                    <c:v>11.5</c:v>
                  </c:pt>
                  <c:pt idx="29">
                    <c:v>11</c:v>
                  </c:pt>
                  <c:pt idx="30">
                    <c:v>11.5</c:v>
                  </c:pt>
                </c:lvl>
                <c:lvl>
                  <c:pt idx="0">
                    <c:v>7.1</c:v>
                  </c:pt>
                  <c:pt idx="1">
                    <c:v>5.25</c:v>
                  </c:pt>
                  <c:pt idx="2">
                    <c:v>6</c:v>
                  </c:pt>
                  <c:pt idx="3">
                    <c:v>5.38</c:v>
                  </c:pt>
                  <c:pt idx="4">
                    <c:v>5.12</c:v>
                  </c:pt>
                  <c:pt idx="5">
                    <c:v>4.84</c:v>
                  </c:pt>
                  <c:pt idx="6">
                    <c:v>5.91</c:v>
                  </c:pt>
                  <c:pt idx="7">
                    <c:v>4.19</c:v>
                  </c:pt>
                  <c:pt idx="8">
                    <c:v>6.04</c:v>
                  </c:pt>
                  <c:pt idx="9">
                    <c:v>7.25</c:v>
                  </c:pt>
                  <c:pt idx="10">
                    <c:v>3.92</c:v>
                  </c:pt>
                  <c:pt idx="11">
                    <c:v>7.83</c:v>
                  </c:pt>
                  <c:pt idx="12">
                    <c:v>5.23</c:v>
                  </c:pt>
                  <c:pt idx="13">
                    <c:v>5.89</c:v>
                  </c:pt>
                  <c:pt idx="14">
                    <c:v>5.75</c:v>
                  </c:pt>
                  <c:pt idx="15">
                    <c:v>5.06</c:v>
                  </c:pt>
                  <c:pt idx="16">
                    <c:v>6.7</c:v>
                  </c:pt>
                  <c:pt idx="17">
                    <c:v>4.23</c:v>
                  </c:pt>
                  <c:pt idx="18">
                    <c:v>4.87</c:v>
                  </c:pt>
                  <c:pt idx="19">
                    <c:v>3.8</c:v>
                  </c:pt>
                  <c:pt idx="20">
                    <c:v>5.65</c:v>
                  </c:pt>
                  <c:pt idx="21">
                    <c:v>6.36</c:v>
                  </c:pt>
                  <c:pt idx="22">
                    <c:v>3.83</c:v>
                  </c:pt>
                  <c:pt idx="23">
                    <c:v>5.97</c:v>
                  </c:pt>
                  <c:pt idx="24">
                    <c:v>5.32</c:v>
                  </c:pt>
                  <c:pt idx="25">
                    <c:v>3.96</c:v>
                  </c:pt>
                  <c:pt idx="26">
                    <c:v>4.2</c:v>
                  </c:pt>
                  <c:pt idx="27">
                    <c:v>7.72</c:v>
                  </c:pt>
                  <c:pt idx="28">
                    <c:v>4.12</c:v>
                  </c:pt>
                  <c:pt idx="29">
                    <c:v>7.07</c:v>
                  </c:pt>
                  <c:pt idx="30">
                    <c:v>5.19</c:v>
                  </c:pt>
                  <c:pt idx="31">
                    <c:v>198.72</c:v>
                  </c:pt>
                </c:lvl>
                <c:lvl>
                  <c:pt idx="0">
                    <c:v>6. Ted Coulson</c:v>
                  </c:pt>
                  <c:pt idx="1">
                    <c:v>7. Mark Bean</c:v>
                  </c:pt>
                  <c:pt idx="2">
                    <c:v>8. BJ Bjorklund</c:v>
                  </c:pt>
                  <c:pt idx="3">
                    <c:v>9. John Stringfellow</c:v>
                  </c:pt>
                  <c:pt idx="4">
                    <c:v>10. Russ McKnight</c:v>
                  </c:pt>
                  <c:pt idx="5">
                    <c:v>11. Lance Ammon</c:v>
                  </c:pt>
                  <c:pt idx="6">
                    <c:v>12. Mulf Mulford</c:v>
                  </c:pt>
                  <c:pt idx="7">
                    <c:v>1. Clark Nichols</c:v>
                  </c:pt>
                  <c:pt idx="8">
                    <c:v>2. Grady Cash</c:v>
                  </c:pt>
                  <c:pt idx="9">
                    <c:v>3. Bob Welbaum</c:v>
                  </c:pt>
                  <c:pt idx="10">
                    <c:v>4. Mike Landers</c:v>
                  </c:pt>
                  <c:pt idx="11">
                    <c:v>5. Don Rushing</c:v>
                  </c:pt>
                  <c:pt idx="12">
                    <c:v>6. Ted Coulson</c:v>
                  </c:pt>
                  <c:pt idx="13">
                    <c:v>7. Mark Bean</c:v>
                  </c:pt>
                  <c:pt idx="14">
                    <c:v>8. BJ Bjorklund</c:v>
                  </c:pt>
                  <c:pt idx="15">
                    <c:v>9. John Stringfellow</c:v>
                  </c:pt>
                  <c:pt idx="16">
                    <c:v>10. Russ McKnight</c:v>
                  </c:pt>
                  <c:pt idx="17">
                    <c:v>11. Lance Ammon</c:v>
                  </c:pt>
                  <c:pt idx="18">
                    <c:v>12. Mulf Mulford</c:v>
                  </c:pt>
                  <c:pt idx="19">
                    <c:v>1. Clark Nichols</c:v>
                  </c:pt>
                  <c:pt idx="20">
                    <c:v>2. Grady Cash</c:v>
                  </c:pt>
                  <c:pt idx="21">
                    <c:v>3. Bob Welbaum</c:v>
                  </c:pt>
                  <c:pt idx="22">
                    <c:v>4. Mike Landers</c:v>
                  </c:pt>
                  <c:pt idx="23">
                    <c:v>5. Don Rushing</c:v>
                  </c:pt>
                  <c:pt idx="24">
                    <c:v>6. Ted Coulson</c:v>
                  </c:pt>
                  <c:pt idx="25">
                    <c:v>7. Mark Bean</c:v>
                  </c:pt>
                  <c:pt idx="26">
                    <c:v>8. BJ Bjorklund</c:v>
                  </c:pt>
                  <c:pt idx="27">
                    <c:v>9. John Stringfellow</c:v>
                  </c:pt>
                  <c:pt idx="28">
                    <c:v>10. Russ McKnight</c:v>
                  </c:pt>
                  <c:pt idx="29">
                    <c:v>11. Lance Ammon</c:v>
                  </c:pt>
                  <c:pt idx="30">
                    <c:v>12. Mulf Mulford</c:v>
                  </c:pt>
                </c:lvl>
                <c:lvl>
                  <c:pt idx="0">
                    <c:v>Leg #6</c:v>
                  </c:pt>
                  <c:pt idx="1">
                    <c:v>Leg #7</c:v>
                  </c:pt>
                  <c:pt idx="2">
                    <c:v>Leg #8</c:v>
                  </c:pt>
                  <c:pt idx="3">
                    <c:v>Leg #9</c:v>
                  </c:pt>
                  <c:pt idx="4">
                    <c:v>Leg #10</c:v>
                  </c:pt>
                  <c:pt idx="5">
                    <c:v>Leg #11</c:v>
                  </c:pt>
                  <c:pt idx="6">
                    <c:v>Leg #12</c:v>
                  </c:pt>
                  <c:pt idx="7">
                    <c:v>Leg #13</c:v>
                  </c:pt>
                  <c:pt idx="8">
                    <c:v>Leg #14</c:v>
                  </c:pt>
                  <c:pt idx="9">
                    <c:v>Leg #15</c:v>
                  </c:pt>
                  <c:pt idx="10">
                    <c:v>Leg #16</c:v>
                  </c:pt>
                  <c:pt idx="11">
                    <c:v>Leg #17 </c:v>
                  </c:pt>
                  <c:pt idx="12">
                    <c:v>Leg #18</c:v>
                  </c:pt>
                  <c:pt idx="13">
                    <c:v>Leg #19</c:v>
                  </c:pt>
                  <c:pt idx="14">
                    <c:v>Leg #20</c:v>
                  </c:pt>
                  <c:pt idx="15">
                    <c:v>Leg #21</c:v>
                  </c:pt>
                  <c:pt idx="16">
                    <c:v>Leg #22</c:v>
                  </c:pt>
                  <c:pt idx="17">
                    <c:v>Leg #23</c:v>
                  </c:pt>
                  <c:pt idx="18">
                    <c:v>Leg #24 </c:v>
                  </c:pt>
                  <c:pt idx="19">
                    <c:v>Leg #25</c:v>
                  </c:pt>
                  <c:pt idx="20">
                    <c:v>Leg #26</c:v>
                  </c:pt>
                  <c:pt idx="21">
                    <c:v>Leg #27</c:v>
                  </c:pt>
                  <c:pt idx="22">
                    <c:v>Leg #28</c:v>
                  </c:pt>
                  <c:pt idx="23">
                    <c:v>Leg #29</c:v>
                  </c:pt>
                  <c:pt idx="24">
                    <c:v>Leg #30</c:v>
                  </c:pt>
                  <c:pt idx="25">
                    <c:v>Leg #31</c:v>
                  </c:pt>
                  <c:pt idx="26">
                    <c:v>Leg #32</c:v>
                  </c:pt>
                  <c:pt idx="27">
                    <c:v>Leg #33</c:v>
                  </c:pt>
                  <c:pt idx="28">
                    <c:v>Leg #34</c:v>
                  </c:pt>
                  <c:pt idx="29">
                    <c:v>Leg #35</c:v>
                  </c:pt>
                  <c:pt idx="30">
                    <c:v>Leg #36</c:v>
                  </c:pt>
                  <c:pt idx="31">
                    <c:v>Totals</c:v>
                  </c:pt>
                </c:lvl>
              </c:multiLvlStrCache>
            </c:multiLvlStrRef>
          </c:cat>
          <c:val>
            <c:numRef>
              <c:f>Base!$K$29:$K$60</c:f>
              <c:numCache>
                <c:formatCode>h:mm:ss;@</c:formatCode>
                <c:ptCount val="32"/>
                <c:pt idx="0">
                  <c:v>4.4618055555555647E-2</c:v>
                </c:pt>
                <c:pt idx="1">
                  <c:v>3.732638888888884E-2</c:v>
                </c:pt>
                <c:pt idx="2">
                  <c:v>4.166666666666663E-2</c:v>
                </c:pt>
                <c:pt idx="3">
                  <c:v>3.6111111111111205E-2</c:v>
                </c:pt>
                <c:pt idx="4">
                  <c:v>3.5949074074074105E-2</c:v>
                </c:pt>
                <c:pt idx="5">
                  <c:v>3.9745370370370292E-2</c:v>
                </c:pt>
                <c:pt idx="6">
                  <c:v>4.572916666666671E-2</c:v>
                </c:pt>
                <c:pt idx="7">
                  <c:v>2.8391203703703738E-2</c:v>
                </c:pt>
                <c:pt idx="8">
                  <c:v>3.7395833333333295E-2</c:v>
                </c:pt>
                <c:pt idx="9">
                  <c:v>4.7511574074074026E-2</c:v>
                </c:pt>
                <c:pt idx="10">
                  <c:v>2.777777777777779E-2</c:v>
                </c:pt>
                <c:pt idx="11">
                  <c:v>4.7916666666666607E-2</c:v>
                </c:pt>
                <c:pt idx="12">
                  <c:v>-0.96869212962962958</c:v>
                </c:pt>
                <c:pt idx="13">
                  <c:v>4.5555555555555557E-2</c:v>
                </c:pt>
                <c:pt idx="14">
                  <c:v>3.9803240740740736E-2</c:v>
                </c:pt>
                <c:pt idx="15">
                  <c:v>3.3379629629629634E-2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B18-43CF-A86E-1FDA49F692A6}"/>
            </c:ext>
          </c:extLst>
        </c:ser>
        <c:ser>
          <c:idx val="4"/>
          <c:order val="4"/>
          <c:tx>
            <c:strRef>
              <c:f>Base!$L$1:$L$28</c:f>
              <c:strCache>
                <c:ptCount val="28"/>
                <c:pt idx="0">
                  <c:v>HTC Winded Warriors</c:v>
                </c:pt>
                <c:pt idx="1">
                  <c:v>User Input Color Codes</c:v>
                </c:pt>
                <c:pt idx="2">
                  <c:v>Input can only be made in yellow cells. Enter finish time as hh:mm:ss, e.g., 14:55:23</c:v>
                </c:pt>
                <c:pt idx="3">
                  <c:v>Red cells are input by Administrator before race starts.</c:v>
                </c:pt>
                <c:pt idx="4">
                  <c:v>Gray cells are calculated BEFORE the race starts and do not change</c:v>
                </c:pt>
                <c:pt idx="5">
                  <c:v>Blue cells are updated in real time as each leg finish time is entered.</c:v>
                </c:pt>
                <c:pt idx="6">
                  <c:v>Leg 3</c:v>
                </c:pt>
                <c:pt idx="7">
                  <c:v>Name</c:v>
                </c:pt>
                <c:pt idx="8">
                  <c:v>0</c:v>
                </c:pt>
                <c:pt idx="9">
                  <c:v>-0.25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0.5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0.5</c:v>
                </c:pt>
                <c:pt idx="20">
                  <c:v>Pre-Race</c:v>
                </c:pt>
                <c:pt idx="21">
                  <c:v>Pace</c:v>
                </c:pt>
                <c:pt idx="22">
                  <c:v>min/mile</c:v>
                </c:pt>
                <c:pt idx="23">
                  <c:v>0:10:15</c:v>
                </c:pt>
                <c:pt idx="24">
                  <c:v>0:08:37</c:v>
                </c:pt>
                <c:pt idx="25">
                  <c:v>0:08:21</c:v>
                </c:pt>
                <c:pt idx="26">
                  <c:v>0:10:05</c:v>
                </c:pt>
                <c:pt idx="27">
                  <c:v>0:08:49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multiLvlStrRef>
              <c:f>Base!$A$29:$G$60</c:f>
              <c:multiLvlStrCache>
                <c:ptCount val="32"/>
                <c:lvl>
                  <c:pt idx="0">
                    <c:v>13:50:32</c:v>
                  </c:pt>
                  <c:pt idx="1">
                    <c:v>14:46:33</c:v>
                  </c:pt>
                  <c:pt idx="2">
                    <c:v>15:46:33</c:v>
                  </c:pt>
                  <c:pt idx="3">
                    <c:v>16:37:39</c:v>
                  </c:pt>
                  <c:pt idx="4">
                    <c:v>17:36:31</c:v>
                  </c:pt>
                  <c:pt idx="5">
                    <c:v>18:29:45</c:v>
                  </c:pt>
                  <c:pt idx="6">
                    <c:v>19:41:15</c:v>
                  </c:pt>
                  <c:pt idx="7">
                    <c:v>20:23:09</c:v>
                  </c:pt>
                  <c:pt idx="8">
                    <c:v>21:22:02</c:v>
                  </c:pt>
                  <c:pt idx="9">
                    <c:v>22:30:54</c:v>
                  </c:pt>
                  <c:pt idx="10">
                    <c:v>23:14:01</c:v>
                  </c:pt>
                  <c:pt idx="11">
                    <c:v>0:24:29</c:v>
                  </c:pt>
                  <c:pt idx="12">
                    <c:v>1:14:10</c:v>
                  </c:pt>
                  <c:pt idx="13">
                    <c:v>2:18:57</c:v>
                  </c:pt>
                  <c:pt idx="14">
                    <c:v>3:26:30</c:v>
                  </c:pt>
                  <c:pt idx="15">
                    <c:v>4:14:34</c:v>
                  </c:pt>
                  <c:pt idx="16">
                    <c:v>5:31:37</c:v>
                  </c:pt>
                  <c:pt idx="17">
                    <c:v>6:18:08</c:v>
                  </c:pt>
                  <c:pt idx="18">
                    <c:v>7:15:21</c:v>
                  </c:pt>
                  <c:pt idx="19">
                    <c:v>7:53:21</c:v>
                  </c:pt>
                  <c:pt idx="20">
                    <c:v>8:48:26</c:v>
                  </c:pt>
                  <c:pt idx="21">
                    <c:v>9:48:51</c:v>
                  </c:pt>
                  <c:pt idx="22">
                    <c:v>10:30:58</c:v>
                  </c:pt>
                  <c:pt idx="23">
                    <c:v>11:27:40</c:v>
                  </c:pt>
                  <c:pt idx="24">
                    <c:v>12:15:32</c:v>
                  </c:pt>
                  <c:pt idx="25">
                    <c:v>12:57:06</c:v>
                  </c:pt>
                  <c:pt idx="26">
                    <c:v>13:39:06</c:v>
                  </c:pt>
                  <c:pt idx="27">
                    <c:v>14:52:26</c:v>
                  </c:pt>
                  <c:pt idx="28">
                    <c:v>15:39:48</c:v>
                  </c:pt>
                  <c:pt idx="29">
                    <c:v>16:57:34</c:v>
                  </c:pt>
                  <c:pt idx="30">
                    <c:v>17:57:15</c:v>
                  </c:pt>
                  <c:pt idx="31">
                    <c:v>33:57:15</c:v>
                  </c:pt>
                </c:lvl>
                <c:lvl>
                  <c:pt idx="0">
                    <c:v>12:46:38</c:v>
                  </c:pt>
                  <c:pt idx="1">
                    <c:v>13:50:32</c:v>
                  </c:pt>
                  <c:pt idx="2">
                    <c:v>14:46:33</c:v>
                  </c:pt>
                  <c:pt idx="3">
                    <c:v>15:46:33</c:v>
                  </c:pt>
                  <c:pt idx="4">
                    <c:v>16:37:39</c:v>
                  </c:pt>
                  <c:pt idx="5">
                    <c:v>17:36:31</c:v>
                  </c:pt>
                  <c:pt idx="6">
                    <c:v>18:29:45</c:v>
                  </c:pt>
                  <c:pt idx="7">
                    <c:v>19:41:15</c:v>
                  </c:pt>
                  <c:pt idx="8">
                    <c:v>20:23:09</c:v>
                  </c:pt>
                  <c:pt idx="9">
                    <c:v>21:22:02</c:v>
                  </c:pt>
                  <c:pt idx="10">
                    <c:v>22:30:54</c:v>
                  </c:pt>
                  <c:pt idx="11">
                    <c:v>23:14:01</c:v>
                  </c:pt>
                  <c:pt idx="12">
                    <c:v>0:24:29</c:v>
                  </c:pt>
                  <c:pt idx="13">
                    <c:v>1:14:10</c:v>
                  </c:pt>
                  <c:pt idx="14">
                    <c:v>2:18:57</c:v>
                  </c:pt>
                  <c:pt idx="15">
                    <c:v>3:26:30</c:v>
                  </c:pt>
                  <c:pt idx="16">
                    <c:v>4:14:34</c:v>
                  </c:pt>
                  <c:pt idx="17">
                    <c:v>5:31:37</c:v>
                  </c:pt>
                  <c:pt idx="18">
                    <c:v>6:18:08</c:v>
                  </c:pt>
                  <c:pt idx="19">
                    <c:v>7:15:21</c:v>
                  </c:pt>
                  <c:pt idx="20">
                    <c:v>7:53:21</c:v>
                  </c:pt>
                  <c:pt idx="21">
                    <c:v>8:48:26</c:v>
                  </c:pt>
                  <c:pt idx="22">
                    <c:v>9:48:51</c:v>
                  </c:pt>
                  <c:pt idx="23">
                    <c:v>10:30:58</c:v>
                  </c:pt>
                  <c:pt idx="24">
                    <c:v>11:27:40</c:v>
                  </c:pt>
                  <c:pt idx="25">
                    <c:v>12:15:32</c:v>
                  </c:pt>
                  <c:pt idx="26">
                    <c:v>12:57:06</c:v>
                  </c:pt>
                  <c:pt idx="27">
                    <c:v>13:39:06</c:v>
                  </c:pt>
                  <c:pt idx="28">
                    <c:v>14:52:26</c:v>
                  </c:pt>
                  <c:pt idx="29">
                    <c:v>15:39:48</c:v>
                  </c:pt>
                  <c:pt idx="30">
                    <c:v>16:57:34</c:v>
                  </c:pt>
                </c:lvl>
                <c:lvl>
                  <c:pt idx="0">
                    <c:v>1:03:54</c:v>
                  </c:pt>
                  <c:pt idx="1">
                    <c:v>0:56:01</c:v>
                  </c:pt>
                  <c:pt idx="2">
                    <c:v>1:00:00</c:v>
                  </c:pt>
                  <c:pt idx="3">
                    <c:v>0:51:06</c:v>
                  </c:pt>
                  <c:pt idx="4">
                    <c:v>0:58:52</c:v>
                  </c:pt>
                  <c:pt idx="5">
                    <c:v>0:53:14</c:v>
                  </c:pt>
                  <c:pt idx="6">
                    <c:v>1:11:30</c:v>
                  </c:pt>
                  <c:pt idx="7">
                    <c:v>0:41:54</c:v>
                  </c:pt>
                  <c:pt idx="8">
                    <c:v>0:58:53</c:v>
                  </c:pt>
                  <c:pt idx="9">
                    <c:v>1:08:52</c:v>
                  </c:pt>
                  <c:pt idx="10">
                    <c:v>0:43:07</c:v>
                  </c:pt>
                  <c:pt idx="11">
                    <c:v>1:10:28</c:v>
                  </c:pt>
                  <c:pt idx="12">
                    <c:v>0:49:41</c:v>
                  </c:pt>
                  <c:pt idx="13">
                    <c:v>1:04:47</c:v>
                  </c:pt>
                  <c:pt idx="14">
                    <c:v>1:07:33</c:v>
                  </c:pt>
                  <c:pt idx="15">
                    <c:v>0:48:04</c:v>
                  </c:pt>
                  <c:pt idx="16">
                    <c:v>1:17:03</c:v>
                  </c:pt>
                  <c:pt idx="17">
                    <c:v>0:46:31</c:v>
                  </c:pt>
                  <c:pt idx="18">
                    <c:v>0:57:13</c:v>
                  </c:pt>
                  <c:pt idx="19">
                    <c:v>0:38:00</c:v>
                  </c:pt>
                  <c:pt idx="20">
                    <c:v>0:55:05</c:v>
                  </c:pt>
                  <c:pt idx="21">
                    <c:v>1:00:25</c:v>
                  </c:pt>
                  <c:pt idx="22">
                    <c:v>0:42:07</c:v>
                  </c:pt>
                  <c:pt idx="23">
                    <c:v>0:56:42</c:v>
                  </c:pt>
                  <c:pt idx="24">
                    <c:v>0:47:52</c:v>
                  </c:pt>
                  <c:pt idx="25">
                    <c:v>0:41:34</c:v>
                  </c:pt>
                  <c:pt idx="26">
                    <c:v>0:42:00</c:v>
                  </c:pt>
                  <c:pt idx="27">
                    <c:v>1:13:20</c:v>
                  </c:pt>
                  <c:pt idx="28">
                    <c:v>0:47:22</c:v>
                  </c:pt>
                  <c:pt idx="29">
                    <c:v>1:17:46</c:v>
                  </c:pt>
                  <c:pt idx="30">
                    <c:v>0:59:41</c:v>
                  </c:pt>
                </c:lvl>
                <c:lvl>
                  <c:pt idx="0">
                    <c:v>9</c:v>
                  </c:pt>
                  <c:pt idx="1">
                    <c:v>10.67</c:v>
                  </c:pt>
                  <c:pt idx="2">
                    <c:v>10</c:v>
                  </c:pt>
                  <c:pt idx="3">
                    <c:v>9.5</c:v>
                  </c:pt>
                  <c:pt idx="4">
                    <c:v>11.5</c:v>
                  </c:pt>
                  <c:pt idx="5">
                    <c:v>11</c:v>
                  </c:pt>
                  <c:pt idx="6">
                    <c:v>12.1</c:v>
                  </c:pt>
                  <c:pt idx="7">
                    <c:v>10</c:v>
                  </c:pt>
                  <c:pt idx="8">
                    <c:v>9.75</c:v>
                  </c:pt>
                  <c:pt idx="9">
                    <c:v>9.5</c:v>
                  </c:pt>
                  <c:pt idx="10">
                    <c:v>11</c:v>
                  </c:pt>
                  <c:pt idx="11">
                    <c:v>9</c:v>
                  </c:pt>
                  <c:pt idx="12">
                    <c:v>9.5</c:v>
                  </c:pt>
                  <c:pt idx="13">
                    <c:v>11</c:v>
                  </c:pt>
                  <c:pt idx="14">
                    <c:v>11.75</c:v>
                  </c:pt>
                  <c:pt idx="15">
                    <c:v>9.5</c:v>
                  </c:pt>
                  <c:pt idx="16">
                    <c:v>11.5</c:v>
                  </c:pt>
                  <c:pt idx="17">
                    <c:v>11</c:v>
                  </c:pt>
                  <c:pt idx="18">
                    <c:v>11.75</c:v>
                  </c:pt>
                  <c:pt idx="19">
                    <c:v>10</c:v>
                  </c:pt>
                  <c:pt idx="20">
                    <c:v>9.75</c:v>
                  </c:pt>
                  <c:pt idx="21">
                    <c:v>9.5</c:v>
                  </c:pt>
                  <c:pt idx="22">
                    <c:v>11</c:v>
                  </c:pt>
                  <c:pt idx="23">
                    <c:v>9.5</c:v>
                  </c:pt>
                  <c:pt idx="24">
                    <c:v>9</c:v>
                  </c:pt>
                  <c:pt idx="25">
                    <c:v>10.5</c:v>
                  </c:pt>
                  <c:pt idx="26">
                    <c:v>10</c:v>
                  </c:pt>
                  <c:pt idx="27">
                    <c:v>9.5</c:v>
                  </c:pt>
                  <c:pt idx="28">
                    <c:v>11.5</c:v>
                  </c:pt>
                  <c:pt idx="29">
                    <c:v>11</c:v>
                  </c:pt>
                  <c:pt idx="30">
                    <c:v>11.5</c:v>
                  </c:pt>
                </c:lvl>
                <c:lvl>
                  <c:pt idx="0">
                    <c:v>7.1</c:v>
                  </c:pt>
                  <c:pt idx="1">
                    <c:v>5.25</c:v>
                  </c:pt>
                  <c:pt idx="2">
                    <c:v>6</c:v>
                  </c:pt>
                  <c:pt idx="3">
                    <c:v>5.38</c:v>
                  </c:pt>
                  <c:pt idx="4">
                    <c:v>5.12</c:v>
                  </c:pt>
                  <c:pt idx="5">
                    <c:v>4.84</c:v>
                  </c:pt>
                  <c:pt idx="6">
                    <c:v>5.91</c:v>
                  </c:pt>
                  <c:pt idx="7">
                    <c:v>4.19</c:v>
                  </c:pt>
                  <c:pt idx="8">
                    <c:v>6.04</c:v>
                  </c:pt>
                  <c:pt idx="9">
                    <c:v>7.25</c:v>
                  </c:pt>
                  <c:pt idx="10">
                    <c:v>3.92</c:v>
                  </c:pt>
                  <c:pt idx="11">
                    <c:v>7.83</c:v>
                  </c:pt>
                  <c:pt idx="12">
                    <c:v>5.23</c:v>
                  </c:pt>
                  <c:pt idx="13">
                    <c:v>5.89</c:v>
                  </c:pt>
                  <c:pt idx="14">
                    <c:v>5.75</c:v>
                  </c:pt>
                  <c:pt idx="15">
                    <c:v>5.06</c:v>
                  </c:pt>
                  <c:pt idx="16">
                    <c:v>6.7</c:v>
                  </c:pt>
                  <c:pt idx="17">
                    <c:v>4.23</c:v>
                  </c:pt>
                  <c:pt idx="18">
                    <c:v>4.87</c:v>
                  </c:pt>
                  <c:pt idx="19">
                    <c:v>3.8</c:v>
                  </c:pt>
                  <c:pt idx="20">
                    <c:v>5.65</c:v>
                  </c:pt>
                  <c:pt idx="21">
                    <c:v>6.36</c:v>
                  </c:pt>
                  <c:pt idx="22">
                    <c:v>3.83</c:v>
                  </c:pt>
                  <c:pt idx="23">
                    <c:v>5.97</c:v>
                  </c:pt>
                  <c:pt idx="24">
                    <c:v>5.32</c:v>
                  </c:pt>
                  <c:pt idx="25">
                    <c:v>3.96</c:v>
                  </c:pt>
                  <c:pt idx="26">
                    <c:v>4.2</c:v>
                  </c:pt>
                  <c:pt idx="27">
                    <c:v>7.72</c:v>
                  </c:pt>
                  <c:pt idx="28">
                    <c:v>4.12</c:v>
                  </c:pt>
                  <c:pt idx="29">
                    <c:v>7.07</c:v>
                  </c:pt>
                  <c:pt idx="30">
                    <c:v>5.19</c:v>
                  </c:pt>
                  <c:pt idx="31">
                    <c:v>198.72</c:v>
                  </c:pt>
                </c:lvl>
                <c:lvl>
                  <c:pt idx="0">
                    <c:v>6. Ted Coulson</c:v>
                  </c:pt>
                  <c:pt idx="1">
                    <c:v>7. Mark Bean</c:v>
                  </c:pt>
                  <c:pt idx="2">
                    <c:v>8. BJ Bjorklund</c:v>
                  </c:pt>
                  <c:pt idx="3">
                    <c:v>9. John Stringfellow</c:v>
                  </c:pt>
                  <c:pt idx="4">
                    <c:v>10. Russ McKnight</c:v>
                  </c:pt>
                  <c:pt idx="5">
                    <c:v>11. Lance Ammon</c:v>
                  </c:pt>
                  <c:pt idx="6">
                    <c:v>12. Mulf Mulford</c:v>
                  </c:pt>
                  <c:pt idx="7">
                    <c:v>1. Clark Nichols</c:v>
                  </c:pt>
                  <c:pt idx="8">
                    <c:v>2. Grady Cash</c:v>
                  </c:pt>
                  <c:pt idx="9">
                    <c:v>3. Bob Welbaum</c:v>
                  </c:pt>
                  <c:pt idx="10">
                    <c:v>4. Mike Landers</c:v>
                  </c:pt>
                  <c:pt idx="11">
                    <c:v>5. Don Rushing</c:v>
                  </c:pt>
                  <c:pt idx="12">
                    <c:v>6. Ted Coulson</c:v>
                  </c:pt>
                  <c:pt idx="13">
                    <c:v>7. Mark Bean</c:v>
                  </c:pt>
                  <c:pt idx="14">
                    <c:v>8. BJ Bjorklund</c:v>
                  </c:pt>
                  <c:pt idx="15">
                    <c:v>9. John Stringfellow</c:v>
                  </c:pt>
                  <c:pt idx="16">
                    <c:v>10. Russ McKnight</c:v>
                  </c:pt>
                  <c:pt idx="17">
                    <c:v>11. Lance Ammon</c:v>
                  </c:pt>
                  <c:pt idx="18">
                    <c:v>12. Mulf Mulford</c:v>
                  </c:pt>
                  <c:pt idx="19">
                    <c:v>1. Clark Nichols</c:v>
                  </c:pt>
                  <c:pt idx="20">
                    <c:v>2. Grady Cash</c:v>
                  </c:pt>
                  <c:pt idx="21">
                    <c:v>3. Bob Welbaum</c:v>
                  </c:pt>
                  <c:pt idx="22">
                    <c:v>4. Mike Landers</c:v>
                  </c:pt>
                  <c:pt idx="23">
                    <c:v>5. Don Rushing</c:v>
                  </c:pt>
                  <c:pt idx="24">
                    <c:v>6. Ted Coulson</c:v>
                  </c:pt>
                  <c:pt idx="25">
                    <c:v>7. Mark Bean</c:v>
                  </c:pt>
                  <c:pt idx="26">
                    <c:v>8. BJ Bjorklund</c:v>
                  </c:pt>
                  <c:pt idx="27">
                    <c:v>9. John Stringfellow</c:v>
                  </c:pt>
                  <c:pt idx="28">
                    <c:v>10. Russ McKnight</c:v>
                  </c:pt>
                  <c:pt idx="29">
                    <c:v>11. Lance Ammon</c:v>
                  </c:pt>
                  <c:pt idx="30">
                    <c:v>12. Mulf Mulford</c:v>
                  </c:pt>
                </c:lvl>
                <c:lvl>
                  <c:pt idx="0">
                    <c:v>Leg #6</c:v>
                  </c:pt>
                  <c:pt idx="1">
                    <c:v>Leg #7</c:v>
                  </c:pt>
                  <c:pt idx="2">
                    <c:v>Leg #8</c:v>
                  </c:pt>
                  <c:pt idx="3">
                    <c:v>Leg #9</c:v>
                  </c:pt>
                  <c:pt idx="4">
                    <c:v>Leg #10</c:v>
                  </c:pt>
                  <c:pt idx="5">
                    <c:v>Leg #11</c:v>
                  </c:pt>
                  <c:pt idx="6">
                    <c:v>Leg #12</c:v>
                  </c:pt>
                  <c:pt idx="7">
                    <c:v>Leg #13</c:v>
                  </c:pt>
                  <c:pt idx="8">
                    <c:v>Leg #14</c:v>
                  </c:pt>
                  <c:pt idx="9">
                    <c:v>Leg #15</c:v>
                  </c:pt>
                  <c:pt idx="10">
                    <c:v>Leg #16</c:v>
                  </c:pt>
                  <c:pt idx="11">
                    <c:v>Leg #17 </c:v>
                  </c:pt>
                  <c:pt idx="12">
                    <c:v>Leg #18</c:v>
                  </c:pt>
                  <c:pt idx="13">
                    <c:v>Leg #19</c:v>
                  </c:pt>
                  <c:pt idx="14">
                    <c:v>Leg #20</c:v>
                  </c:pt>
                  <c:pt idx="15">
                    <c:v>Leg #21</c:v>
                  </c:pt>
                  <c:pt idx="16">
                    <c:v>Leg #22</c:v>
                  </c:pt>
                  <c:pt idx="17">
                    <c:v>Leg #23</c:v>
                  </c:pt>
                  <c:pt idx="18">
                    <c:v>Leg #24 </c:v>
                  </c:pt>
                  <c:pt idx="19">
                    <c:v>Leg #25</c:v>
                  </c:pt>
                  <c:pt idx="20">
                    <c:v>Leg #26</c:v>
                  </c:pt>
                  <c:pt idx="21">
                    <c:v>Leg #27</c:v>
                  </c:pt>
                  <c:pt idx="22">
                    <c:v>Leg #28</c:v>
                  </c:pt>
                  <c:pt idx="23">
                    <c:v>Leg #29</c:v>
                  </c:pt>
                  <c:pt idx="24">
                    <c:v>Leg #30</c:v>
                  </c:pt>
                  <c:pt idx="25">
                    <c:v>Leg #31</c:v>
                  </c:pt>
                  <c:pt idx="26">
                    <c:v>Leg #32</c:v>
                  </c:pt>
                  <c:pt idx="27">
                    <c:v>Leg #33</c:v>
                  </c:pt>
                  <c:pt idx="28">
                    <c:v>Leg #34</c:v>
                  </c:pt>
                  <c:pt idx="29">
                    <c:v>Leg #35</c:v>
                  </c:pt>
                  <c:pt idx="30">
                    <c:v>Leg #36</c:v>
                  </c:pt>
                  <c:pt idx="31">
                    <c:v>Totals</c:v>
                  </c:pt>
                </c:lvl>
              </c:multiLvlStrCache>
            </c:multiLvlStrRef>
          </c:cat>
          <c:val>
            <c:numRef>
              <c:f>Base!$L$29:$L$60</c:f>
              <c:numCache>
                <c:formatCode>h:mm:ss;@</c:formatCode>
                <c:ptCount val="32"/>
                <c:pt idx="0">
                  <c:v>6.2842331768388241E-3</c:v>
                </c:pt>
                <c:pt idx="1">
                  <c:v>7.1097883597883507E-3</c:v>
                </c:pt>
                <c:pt idx="2">
                  <c:v>6.944444444444438E-3</c:v>
                </c:pt>
                <c:pt idx="3">
                  <c:v>6.7121024370095182E-3</c:v>
                </c:pt>
                <c:pt idx="4">
                  <c:v>7.0213035300925987E-3</c:v>
                </c:pt>
                <c:pt idx="5">
                  <c:v>8.2118533823079126E-3</c:v>
                </c:pt>
                <c:pt idx="6">
                  <c:v>7.7375916525662791E-3</c:v>
                </c:pt>
                <c:pt idx="7">
                  <c:v>6.7759436047025619E-3</c:v>
                </c:pt>
                <c:pt idx="8">
                  <c:v>6.1913631346578301E-3</c:v>
                </c:pt>
                <c:pt idx="9">
                  <c:v>6.5533205619412449E-3</c:v>
                </c:pt>
                <c:pt idx="10">
                  <c:v>7.0861678004535177E-3</c:v>
                </c:pt>
                <c:pt idx="11">
                  <c:v>6.1196253724989285E-3</c:v>
                </c:pt>
                <c:pt idx="12">
                  <c:v>-0.18521838042631539</c:v>
                </c:pt>
                <c:pt idx="13">
                  <c:v>7.7343897377853245E-3</c:v>
                </c:pt>
                <c:pt idx="14">
                  <c:v>6.9223027375201283E-3</c:v>
                </c:pt>
                <c:pt idx="15">
                  <c:v>6.5967647489386634E-3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B18-43CF-A86E-1FDA49F692A6}"/>
            </c:ext>
          </c:extLst>
        </c:ser>
        <c:ser>
          <c:idx val="5"/>
          <c:order val="5"/>
          <c:tx>
            <c:strRef>
              <c:f>Base!$M$1:$M$28</c:f>
              <c:strCache>
                <c:ptCount val="28"/>
                <c:pt idx="0">
                  <c:v>HTC Winded Warriors</c:v>
                </c:pt>
                <c:pt idx="1">
                  <c:v>User Input Color Codes</c:v>
                </c:pt>
                <c:pt idx="2">
                  <c:v>Input can only be made in yellow cells. Enter finish time as hh:mm:ss, e.g., 14:55:23</c:v>
                </c:pt>
                <c:pt idx="3">
                  <c:v>Red cells are input by Administrator before race starts.</c:v>
                </c:pt>
                <c:pt idx="4">
                  <c:v>Gray cells are calculated BEFORE the race starts and do not change</c:v>
                </c:pt>
                <c:pt idx="5">
                  <c:v>Blue cells are updated in real time as each leg finish time is entered.</c:v>
                </c:pt>
                <c:pt idx="6">
                  <c:v>Leg 3</c:v>
                </c:pt>
                <c:pt idx="7">
                  <c:v>Name</c:v>
                </c:pt>
                <c:pt idx="8">
                  <c:v>0</c:v>
                </c:pt>
                <c:pt idx="9">
                  <c:v>-0.25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0.5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0.5</c:v>
                </c:pt>
                <c:pt idx="20">
                  <c:v>Ahead (-) </c:v>
                </c:pt>
                <c:pt idx="21">
                  <c:v>or Behind (+)</c:v>
                </c:pt>
                <c:pt idx="22">
                  <c:v>Projected</c:v>
                </c:pt>
                <c:pt idx="23">
                  <c:v>0:01:21</c:v>
                </c:pt>
                <c:pt idx="24">
                  <c:v>0:02:02</c:v>
                </c:pt>
                <c:pt idx="25">
                  <c:v>-0:03:21</c:v>
                </c:pt>
                <c:pt idx="26">
                  <c:v>-0:13:30</c:v>
                </c:pt>
                <c:pt idx="27">
                  <c:v>-0:17:38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multiLvlStrRef>
              <c:f>Base!$A$29:$G$60</c:f>
              <c:multiLvlStrCache>
                <c:ptCount val="32"/>
                <c:lvl>
                  <c:pt idx="0">
                    <c:v>13:50:32</c:v>
                  </c:pt>
                  <c:pt idx="1">
                    <c:v>14:46:33</c:v>
                  </c:pt>
                  <c:pt idx="2">
                    <c:v>15:46:33</c:v>
                  </c:pt>
                  <c:pt idx="3">
                    <c:v>16:37:39</c:v>
                  </c:pt>
                  <c:pt idx="4">
                    <c:v>17:36:31</c:v>
                  </c:pt>
                  <c:pt idx="5">
                    <c:v>18:29:45</c:v>
                  </c:pt>
                  <c:pt idx="6">
                    <c:v>19:41:15</c:v>
                  </c:pt>
                  <c:pt idx="7">
                    <c:v>20:23:09</c:v>
                  </c:pt>
                  <c:pt idx="8">
                    <c:v>21:22:02</c:v>
                  </c:pt>
                  <c:pt idx="9">
                    <c:v>22:30:54</c:v>
                  </c:pt>
                  <c:pt idx="10">
                    <c:v>23:14:01</c:v>
                  </c:pt>
                  <c:pt idx="11">
                    <c:v>0:24:29</c:v>
                  </c:pt>
                  <c:pt idx="12">
                    <c:v>1:14:10</c:v>
                  </c:pt>
                  <c:pt idx="13">
                    <c:v>2:18:57</c:v>
                  </c:pt>
                  <c:pt idx="14">
                    <c:v>3:26:30</c:v>
                  </c:pt>
                  <c:pt idx="15">
                    <c:v>4:14:34</c:v>
                  </c:pt>
                  <c:pt idx="16">
                    <c:v>5:31:37</c:v>
                  </c:pt>
                  <c:pt idx="17">
                    <c:v>6:18:08</c:v>
                  </c:pt>
                  <c:pt idx="18">
                    <c:v>7:15:21</c:v>
                  </c:pt>
                  <c:pt idx="19">
                    <c:v>7:53:21</c:v>
                  </c:pt>
                  <c:pt idx="20">
                    <c:v>8:48:26</c:v>
                  </c:pt>
                  <c:pt idx="21">
                    <c:v>9:48:51</c:v>
                  </c:pt>
                  <c:pt idx="22">
                    <c:v>10:30:58</c:v>
                  </c:pt>
                  <c:pt idx="23">
                    <c:v>11:27:40</c:v>
                  </c:pt>
                  <c:pt idx="24">
                    <c:v>12:15:32</c:v>
                  </c:pt>
                  <c:pt idx="25">
                    <c:v>12:57:06</c:v>
                  </c:pt>
                  <c:pt idx="26">
                    <c:v>13:39:06</c:v>
                  </c:pt>
                  <c:pt idx="27">
                    <c:v>14:52:26</c:v>
                  </c:pt>
                  <c:pt idx="28">
                    <c:v>15:39:48</c:v>
                  </c:pt>
                  <c:pt idx="29">
                    <c:v>16:57:34</c:v>
                  </c:pt>
                  <c:pt idx="30">
                    <c:v>17:57:15</c:v>
                  </c:pt>
                  <c:pt idx="31">
                    <c:v>33:57:15</c:v>
                  </c:pt>
                </c:lvl>
                <c:lvl>
                  <c:pt idx="0">
                    <c:v>12:46:38</c:v>
                  </c:pt>
                  <c:pt idx="1">
                    <c:v>13:50:32</c:v>
                  </c:pt>
                  <c:pt idx="2">
                    <c:v>14:46:33</c:v>
                  </c:pt>
                  <c:pt idx="3">
                    <c:v>15:46:33</c:v>
                  </c:pt>
                  <c:pt idx="4">
                    <c:v>16:37:39</c:v>
                  </c:pt>
                  <c:pt idx="5">
                    <c:v>17:36:31</c:v>
                  </c:pt>
                  <c:pt idx="6">
                    <c:v>18:29:45</c:v>
                  </c:pt>
                  <c:pt idx="7">
                    <c:v>19:41:15</c:v>
                  </c:pt>
                  <c:pt idx="8">
                    <c:v>20:23:09</c:v>
                  </c:pt>
                  <c:pt idx="9">
                    <c:v>21:22:02</c:v>
                  </c:pt>
                  <c:pt idx="10">
                    <c:v>22:30:54</c:v>
                  </c:pt>
                  <c:pt idx="11">
                    <c:v>23:14:01</c:v>
                  </c:pt>
                  <c:pt idx="12">
                    <c:v>0:24:29</c:v>
                  </c:pt>
                  <c:pt idx="13">
                    <c:v>1:14:10</c:v>
                  </c:pt>
                  <c:pt idx="14">
                    <c:v>2:18:57</c:v>
                  </c:pt>
                  <c:pt idx="15">
                    <c:v>3:26:30</c:v>
                  </c:pt>
                  <c:pt idx="16">
                    <c:v>4:14:34</c:v>
                  </c:pt>
                  <c:pt idx="17">
                    <c:v>5:31:37</c:v>
                  </c:pt>
                  <c:pt idx="18">
                    <c:v>6:18:08</c:v>
                  </c:pt>
                  <c:pt idx="19">
                    <c:v>7:15:21</c:v>
                  </c:pt>
                  <c:pt idx="20">
                    <c:v>7:53:21</c:v>
                  </c:pt>
                  <c:pt idx="21">
                    <c:v>8:48:26</c:v>
                  </c:pt>
                  <c:pt idx="22">
                    <c:v>9:48:51</c:v>
                  </c:pt>
                  <c:pt idx="23">
                    <c:v>10:30:58</c:v>
                  </c:pt>
                  <c:pt idx="24">
                    <c:v>11:27:40</c:v>
                  </c:pt>
                  <c:pt idx="25">
                    <c:v>12:15:32</c:v>
                  </c:pt>
                  <c:pt idx="26">
                    <c:v>12:57:06</c:v>
                  </c:pt>
                  <c:pt idx="27">
                    <c:v>13:39:06</c:v>
                  </c:pt>
                  <c:pt idx="28">
                    <c:v>14:52:26</c:v>
                  </c:pt>
                  <c:pt idx="29">
                    <c:v>15:39:48</c:v>
                  </c:pt>
                  <c:pt idx="30">
                    <c:v>16:57:34</c:v>
                  </c:pt>
                </c:lvl>
                <c:lvl>
                  <c:pt idx="0">
                    <c:v>1:03:54</c:v>
                  </c:pt>
                  <c:pt idx="1">
                    <c:v>0:56:01</c:v>
                  </c:pt>
                  <c:pt idx="2">
                    <c:v>1:00:00</c:v>
                  </c:pt>
                  <c:pt idx="3">
                    <c:v>0:51:06</c:v>
                  </c:pt>
                  <c:pt idx="4">
                    <c:v>0:58:52</c:v>
                  </c:pt>
                  <c:pt idx="5">
                    <c:v>0:53:14</c:v>
                  </c:pt>
                  <c:pt idx="6">
                    <c:v>1:11:30</c:v>
                  </c:pt>
                  <c:pt idx="7">
                    <c:v>0:41:54</c:v>
                  </c:pt>
                  <c:pt idx="8">
                    <c:v>0:58:53</c:v>
                  </c:pt>
                  <c:pt idx="9">
                    <c:v>1:08:52</c:v>
                  </c:pt>
                  <c:pt idx="10">
                    <c:v>0:43:07</c:v>
                  </c:pt>
                  <c:pt idx="11">
                    <c:v>1:10:28</c:v>
                  </c:pt>
                  <c:pt idx="12">
                    <c:v>0:49:41</c:v>
                  </c:pt>
                  <c:pt idx="13">
                    <c:v>1:04:47</c:v>
                  </c:pt>
                  <c:pt idx="14">
                    <c:v>1:07:33</c:v>
                  </c:pt>
                  <c:pt idx="15">
                    <c:v>0:48:04</c:v>
                  </c:pt>
                  <c:pt idx="16">
                    <c:v>1:17:03</c:v>
                  </c:pt>
                  <c:pt idx="17">
                    <c:v>0:46:31</c:v>
                  </c:pt>
                  <c:pt idx="18">
                    <c:v>0:57:13</c:v>
                  </c:pt>
                  <c:pt idx="19">
                    <c:v>0:38:00</c:v>
                  </c:pt>
                  <c:pt idx="20">
                    <c:v>0:55:05</c:v>
                  </c:pt>
                  <c:pt idx="21">
                    <c:v>1:00:25</c:v>
                  </c:pt>
                  <c:pt idx="22">
                    <c:v>0:42:07</c:v>
                  </c:pt>
                  <c:pt idx="23">
                    <c:v>0:56:42</c:v>
                  </c:pt>
                  <c:pt idx="24">
                    <c:v>0:47:52</c:v>
                  </c:pt>
                  <c:pt idx="25">
                    <c:v>0:41:34</c:v>
                  </c:pt>
                  <c:pt idx="26">
                    <c:v>0:42:00</c:v>
                  </c:pt>
                  <c:pt idx="27">
                    <c:v>1:13:20</c:v>
                  </c:pt>
                  <c:pt idx="28">
                    <c:v>0:47:22</c:v>
                  </c:pt>
                  <c:pt idx="29">
                    <c:v>1:17:46</c:v>
                  </c:pt>
                  <c:pt idx="30">
                    <c:v>0:59:41</c:v>
                  </c:pt>
                </c:lvl>
                <c:lvl>
                  <c:pt idx="0">
                    <c:v>9</c:v>
                  </c:pt>
                  <c:pt idx="1">
                    <c:v>10.67</c:v>
                  </c:pt>
                  <c:pt idx="2">
                    <c:v>10</c:v>
                  </c:pt>
                  <c:pt idx="3">
                    <c:v>9.5</c:v>
                  </c:pt>
                  <c:pt idx="4">
                    <c:v>11.5</c:v>
                  </c:pt>
                  <c:pt idx="5">
                    <c:v>11</c:v>
                  </c:pt>
                  <c:pt idx="6">
                    <c:v>12.1</c:v>
                  </c:pt>
                  <c:pt idx="7">
                    <c:v>10</c:v>
                  </c:pt>
                  <c:pt idx="8">
                    <c:v>9.75</c:v>
                  </c:pt>
                  <c:pt idx="9">
                    <c:v>9.5</c:v>
                  </c:pt>
                  <c:pt idx="10">
                    <c:v>11</c:v>
                  </c:pt>
                  <c:pt idx="11">
                    <c:v>9</c:v>
                  </c:pt>
                  <c:pt idx="12">
                    <c:v>9.5</c:v>
                  </c:pt>
                  <c:pt idx="13">
                    <c:v>11</c:v>
                  </c:pt>
                  <c:pt idx="14">
                    <c:v>11.75</c:v>
                  </c:pt>
                  <c:pt idx="15">
                    <c:v>9.5</c:v>
                  </c:pt>
                  <c:pt idx="16">
                    <c:v>11.5</c:v>
                  </c:pt>
                  <c:pt idx="17">
                    <c:v>11</c:v>
                  </c:pt>
                  <c:pt idx="18">
                    <c:v>11.75</c:v>
                  </c:pt>
                  <c:pt idx="19">
                    <c:v>10</c:v>
                  </c:pt>
                  <c:pt idx="20">
                    <c:v>9.75</c:v>
                  </c:pt>
                  <c:pt idx="21">
                    <c:v>9.5</c:v>
                  </c:pt>
                  <c:pt idx="22">
                    <c:v>11</c:v>
                  </c:pt>
                  <c:pt idx="23">
                    <c:v>9.5</c:v>
                  </c:pt>
                  <c:pt idx="24">
                    <c:v>9</c:v>
                  </c:pt>
                  <c:pt idx="25">
                    <c:v>10.5</c:v>
                  </c:pt>
                  <c:pt idx="26">
                    <c:v>10</c:v>
                  </c:pt>
                  <c:pt idx="27">
                    <c:v>9.5</c:v>
                  </c:pt>
                  <c:pt idx="28">
                    <c:v>11.5</c:v>
                  </c:pt>
                  <c:pt idx="29">
                    <c:v>11</c:v>
                  </c:pt>
                  <c:pt idx="30">
                    <c:v>11.5</c:v>
                  </c:pt>
                </c:lvl>
                <c:lvl>
                  <c:pt idx="0">
                    <c:v>7.1</c:v>
                  </c:pt>
                  <c:pt idx="1">
                    <c:v>5.25</c:v>
                  </c:pt>
                  <c:pt idx="2">
                    <c:v>6</c:v>
                  </c:pt>
                  <c:pt idx="3">
                    <c:v>5.38</c:v>
                  </c:pt>
                  <c:pt idx="4">
                    <c:v>5.12</c:v>
                  </c:pt>
                  <c:pt idx="5">
                    <c:v>4.84</c:v>
                  </c:pt>
                  <c:pt idx="6">
                    <c:v>5.91</c:v>
                  </c:pt>
                  <c:pt idx="7">
                    <c:v>4.19</c:v>
                  </c:pt>
                  <c:pt idx="8">
                    <c:v>6.04</c:v>
                  </c:pt>
                  <c:pt idx="9">
                    <c:v>7.25</c:v>
                  </c:pt>
                  <c:pt idx="10">
                    <c:v>3.92</c:v>
                  </c:pt>
                  <c:pt idx="11">
                    <c:v>7.83</c:v>
                  </c:pt>
                  <c:pt idx="12">
                    <c:v>5.23</c:v>
                  </c:pt>
                  <c:pt idx="13">
                    <c:v>5.89</c:v>
                  </c:pt>
                  <c:pt idx="14">
                    <c:v>5.75</c:v>
                  </c:pt>
                  <c:pt idx="15">
                    <c:v>5.06</c:v>
                  </c:pt>
                  <c:pt idx="16">
                    <c:v>6.7</c:v>
                  </c:pt>
                  <c:pt idx="17">
                    <c:v>4.23</c:v>
                  </c:pt>
                  <c:pt idx="18">
                    <c:v>4.87</c:v>
                  </c:pt>
                  <c:pt idx="19">
                    <c:v>3.8</c:v>
                  </c:pt>
                  <c:pt idx="20">
                    <c:v>5.65</c:v>
                  </c:pt>
                  <c:pt idx="21">
                    <c:v>6.36</c:v>
                  </c:pt>
                  <c:pt idx="22">
                    <c:v>3.83</c:v>
                  </c:pt>
                  <c:pt idx="23">
                    <c:v>5.97</c:v>
                  </c:pt>
                  <c:pt idx="24">
                    <c:v>5.32</c:v>
                  </c:pt>
                  <c:pt idx="25">
                    <c:v>3.96</c:v>
                  </c:pt>
                  <c:pt idx="26">
                    <c:v>4.2</c:v>
                  </c:pt>
                  <c:pt idx="27">
                    <c:v>7.72</c:v>
                  </c:pt>
                  <c:pt idx="28">
                    <c:v>4.12</c:v>
                  </c:pt>
                  <c:pt idx="29">
                    <c:v>7.07</c:v>
                  </c:pt>
                  <c:pt idx="30">
                    <c:v>5.19</c:v>
                  </c:pt>
                  <c:pt idx="31">
                    <c:v>198.72</c:v>
                  </c:pt>
                </c:lvl>
                <c:lvl>
                  <c:pt idx="0">
                    <c:v>6. Ted Coulson</c:v>
                  </c:pt>
                  <c:pt idx="1">
                    <c:v>7. Mark Bean</c:v>
                  </c:pt>
                  <c:pt idx="2">
                    <c:v>8. BJ Bjorklund</c:v>
                  </c:pt>
                  <c:pt idx="3">
                    <c:v>9. John Stringfellow</c:v>
                  </c:pt>
                  <c:pt idx="4">
                    <c:v>10. Russ McKnight</c:v>
                  </c:pt>
                  <c:pt idx="5">
                    <c:v>11. Lance Ammon</c:v>
                  </c:pt>
                  <c:pt idx="6">
                    <c:v>12. Mulf Mulford</c:v>
                  </c:pt>
                  <c:pt idx="7">
                    <c:v>1. Clark Nichols</c:v>
                  </c:pt>
                  <c:pt idx="8">
                    <c:v>2. Grady Cash</c:v>
                  </c:pt>
                  <c:pt idx="9">
                    <c:v>3. Bob Welbaum</c:v>
                  </c:pt>
                  <c:pt idx="10">
                    <c:v>4. Mike Landers</c:v>
                  </c:pt>
                  <c:pt idx="11">
                    <c:v>5. Don Rushing</c:v>
                  </c:pt>
                  <c:pt idx="12">
                    <c:v>6. Ted Coulson</c:v>
                  </c:pt>
                  <c:pt idx="13">
                    <c:v>7. Mark Bean</c:v>
                  </c:pt>
                  <c:pt idx="14">
                    <c:v>8. BJ Bjorklund</c:v>
                  </c:pt>
                  <c:pt idx="15">
                    <c:v>9. John Stringfellow</c:v>
                  </c:pt>
                  <c:pt idx="16">
                    <c:v>10. Russ McKnight</c:v>
                  </c:pt>
                  <c:pt idx="17">
                    <c:v>11. Lance Ammon</c:v>
                  </c:pt>
                  <c:pt idx="18">
                    <c:v>12. Mulf Mulford</c:v>
                  </c:pt>
                  <c:pt idx="19">
                    <c:v>1. Clark Nichols</c:v>
                  </c:pt>
                  <c:pt idx="20">
                    <c:v>2. Grady Cash</c:v>
                  </c:pt>
                  <c:pt idx="21">
                    <c:v>3. Bob Welbaum</c:v>
                  </c:pt>
                  <c:pt idx="22">
                    <c:v>4. Mike Landers</c:v>
                  </c:pt>
                  <c:pt idx="23">
                    <c:v>5. Don Rushing</c:v>
                  </c:pt>
                  <c:pt idx="24">
                    <c:v>6. Ted Coulson</c:v>
                  </c:pt>
                  <c:pt idx="25">
                    <c:v>7. Mark Bean</c:v>
                  </c:pt>
                  <c:pt idx="26">
                    <c:v>8. BJ Bjorklund</c:v>
                  </c:pt>
                  <c:pt idx="27">
                    <c:v>9. John Stringfellow</c:v>
                  </c:pt>
                  <c:pt idx="28">
                    <c:v>10. Russ McKnight</c:v>
                  </c:pt>
                  <c:pt idx="29">
                    <c:v>11. Lance Ammon</c:v>
                  </c:pt>
                  <c:pt idx="30">
                    <c:v>12. Mulf Mulford</c:v>
                  </c:pt>
                </c:lvl>
                <c:lvl>
                  <c:pt idx="0">
                    <c:v>Leg #6</c:v>
                  </c:pt>
                  <c:pt idx="1">
                    <c:v>Leg #7</c:v>
                  </c:pt>
                  <c:pt idx="2">
                    <c:v>Leg #8</c:v>
                  </c:pt>
                  <c:pt idx="3">
                    <c:v>Leg #9</c:v>
                  </c:pt>
                  <c:pt idx="4">
                    <c:v>Leg #10</c:v>
                  </c:pt>
                  <c:pt idx="5">
                    <c:v>Leg #11</c:v>
                  </c:pt>
                  <c:pt idx="6">
                    <c:v>Leg #12</c:v>
                  </c:pt>
                  <c:pt idx="7">
                    <c:v>Leg #13</c:v>
                  </c:pt>
                  <c:pt idx="8">
                    <c:v>Leg #14</c:v>
                  </c:pt>
                  <c:pt idx="9">
                    <c:v>Leg #15</c:v>
                  </c:pt>
                  <c:pt idx="10">
                    <c:v>Leg #16</c:v>
                  </c:pt>
                  <c:pt idx="11">
                    <c:v>Leg #17 </c:v>
                  </c:pt>
                  <c:pt idx="12">
                    <c:v>Leg #18</c:v>
                  </c:pt>
                  <c:pt idx="13">
                    <c:v>Leg #19</c:v>
                  </c:pt>
                  <c:pt idx="14">
                    <c:v>Leg #20</c:v>
                  </c:pt>
                  <c:pt idx="15">
                    <c:v>Leg #21</c:v>
                  </c:pt>
                  <c:pt idx="16">
                    <c:v>Leg #22</c:v>
                  </c:pt>
                  <c:pt idx="17">
                    <c:v>Leg #23</c:v>
                  </c:pt>
                  <c:pt idx="18">
                    <c:v>Leg #24 </c:v>
                  </c:pt>
                  <c:pt idx="19">
                    <c:v>Leg #25</c:v>
                  </c:pt>
                  <c:pt idx="20">
                    <c:v>Leg #26</c:v>
                  </c:pt>
                  <c:pt idx="21">
                    <c:v>Leg #27</c:v>
                  </c:pt>
                  <c:pt idx="22">
                    <c:v>Leg #28</c:v>
                  </c:pt>
                  <c:pt idx="23">
                    <c:v>Leg #29</c:v>
                  </c:pt>
                  <c:pt idx="24">
                    <c:v>Leg #30</c:v>
                  </c:pt>
                  <c:pt idx="25">
                    <c:v>Leg #31</c:v>
                  </c:pt>
                  <c:pt idx="26">
                    <c:v>Leg #32</c:v>
                  </c:pt>
                  <c:pt idx="27">
                    <c:v>Leg #33</c:v>
                  </c:pt>
                  <c:pt idx="28">
                    <c:v>Leg #34</c:v>
                  </c:pt>
                  <c:pt idx="29">
                    <c:v>Leg #35</c:v>
                  </c:pt>
                  <c:pt idx="30">
                    <c:v>Leg #36</c:v>
                  </c:pt>
                  <c:pt idx="31">
                    <c:v>Totals</c:v>
                  </c:pt>
                </c:lvl>
              </c:multiLvlStrCache>
            </c:multiLvlStrRef>
          </c:cat>
          <c:val>
            <c:numRef>
              <c:f>Base!$M$29:$M$60</c:f>
              <c:numCache>
                <c:formatCode>h:mm:ss;@</c:formatCode>
                <c:ptCount val="32"/>
                <c:pt idx="0">
                  <c:v>-1.200231481481473E-2</c:v>
                </c:pt>
                <c:pt idx="1">
                  <c:v>-1.3576388888888902E-2</c:v>
                </c:pt>
                <c:pt idx="2">
                  <c:v>-1.3576388888888902E-2</c:v>
                </c:pt>
                <c:pt idx="3">
                  <c:v>-1.2951388888888804E-2</c:v>
                </c:pt>
                <c:pt idx="4">
                  <c:v>-1.7881944444444353E-2</c:v>
                </c:pt>
                <c:pt idx="5">
                  <c:v>-1.5104166666666696E-2</c:v>
                </c:pt>
                <c:pt idx="6">
                  <c:v>-1.9027777777777755E-2</c:v>
                </c:pt>
                <c:pt idx="7">
                  <c:v>-1.9733796296296235E-2</c:v>
                </c:pt>
                <c:pt idx="8">
                  <c:v>-2.3229166666666634E-2</c:v>
                </c:pt>
                <c:pt idx="9">
                  <c:v>-2.3541666666666683E-2</c:v>
                </c:pt>
                <c:pt idx="10">
                  <c:v>-2.5706018518518503E-2</c:v>
                </c:pt>
                <c:pt idx="11">
                  <c:v>-2.6724537037037144E-2</c:v>
                </c:pt>
                <c:pt idx="12">
                  <c:v>-1.0299189814814815</c:v>
                </c:pt>
                <c:pt idx="13">
                  <c:v>-1.0293518518518519</c:v>
                </c:pt>
                <c:pt idx="14">
                  <c:v>-1.0364583333333333</c:v>
                </c:pt>
                <c:pt idx="15">
                  <c:v>-1.0364583333333333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B18-43CF-A86E-1FDA49F692A6}"/>
            </c:ext>
          </c:extLst>
        </c:ser>
        <c:ser>
          <c:idx val="6"/>
          <c:order val="6"/>
          <c:tx>
            <c:strRef>
              <c:f>Base!$N$1:$N$28</c:f>
              <c:strCache>
                <c:ptCount val="28"/>
                <c:pt idx="0">
                  <c:v>HTC Winded Warriors</c:v>
                </c:pt>
                <c:pt idx="1">
                  <c:v>User Input Color Codes</c:v>
                </c:pt>
                <c:pt idx="2">
                  <c:v>Input can only be made in yellow cells. Enter finish time as hh:mm:ss, e.g., 14:55:23</c:v>
                </c:pt>
                <c:pt idx="3">
                  <c:v>Red cells are input by Administrator before race starts.</c:v>
                </c:pt>
                <c:pt idx="4">
                  <c:v>Gray cells are calculated BEFORE the race starts and do not change</c:v>
                </c:pt>
                <c:pt idx="5">
                  <c:v>Blue cells are updated in real time as each leg finish time is entered.</c:v>
                </c:pt>
                <c:pt idx="6">
                  <c:v>Leg 3</c:v>
                </c:pt>
                <c:pt idx="7">
                  <c:v>Name</c:v>
                </c:pt>
                <c:pt idx="8">
                  <c:v>0</c:v>
                </c:pt>
                <c:pt idx="9">
                  <c:v>-0.25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0.5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0.5</c:v>
                </c:pt>
                <c:pt idx="20">
                  <c:v>New</c:v>
                </c:pt>
                <c:pt idx="21">
                  <c:v>Projected</c:v>
                </c:pt>
                <c:pt idx="22">
                  <c:v>Finish</c:v>
                </c:pt>
                <c:pt idx="23">
                  <c:v>17:58:36</c:v>
                </c:pt>
                <c:pt idx="24">
                  <c:v>17:59:17</c:v>
                </c:pt>
                <c:pt idx="25">
                  <c:v>17:53:54</c:v>
                </c:pt>
                <c:pt idx="26">
                  <c:v>17:43:45</c:v>
                </c:pt>
                <c:pt idx="27">
                  <c:v>17:39:37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Base!$A$29:$G$60</c:f>
              <c:multiLvlStrCache>
                <c:ptCount val="32"/>
                <c:lvl>
                  <c:pt idx="0">
                    <c:v>13:50:32</c:v>
                  </c:pt>
                  <c:pt idx="1">
                    <c:v>14:46:33</c:v>
                  </c:pt>
                  <c:pt idx="2">
                    <c:v>15:46:33</c:v>
                  </c:pt>
                  <c:pt idx="3">
                    <c:v>16:37:39</c:v>
                  </c:pt>
                  <c:pt idx="4">
                    <c:v>17:36:31</c:v>
                  </c:pt>
                  <c:pt idx="5">
                    <c:v>18:29:45</c:v>
                  </c:pt>
                  <c:pt idx="6">
                    <c:v>19:41:15</c:v>
                  </c:pt>
                  <c:pt idx="7">
                    <c:v>20:23:09</c:v>
                  </c:pt>
                  <c:pt idx="8">
                    <c:v>21:22:02</c:v>
                  </c:pt>
                  <c:pt idx="9">
                    <c:v>22:30:54</c:v>
                  </c:pt>
                  <c:pt idx="10">
                    <c:v>23:14:01</c:v>
                  </c:pt>
                  <c:pt idx="11">
                    <c:v>0:24:29</c:v>
                  </c:pt>
                  <c:pt idx="12">
                    <c:v>1:14:10</c:v>
                  </c:pt>
                  <c:pt idx="13">
                    <c:v>2:18:57</c:v>
                  </c:pt>
                  <c:pt idx="14">
                    <c:v>3:26:30</c:v>
                  </c:pt>
                  <c:pt idx="15">
                    <c:v>4:14:34</c:v>
                  </c:pt>
                  <c:pt idx="16">
                    <c:v>5:31:37</c:v>
                  </c:pt>
                  <c:pt idx="17">
                    <c:v>6:18:08</c:v>
                  </c:pt>
                  <c:pt idx="18">
                    <c:v>7:15:21</c:v>
                  </c:pt>
                  <c:pt idx="19">
                    <c:v>7:53:21</c:v>
                  </c:pt>
                  <c:pt idx="20">
                    <c:v>8:48:26</c:v>
                  </c:pt>
                  <c:pt idx="21">
                    <c:v>9:48:51</c:v>
                  </c:pt>
                  <c:pt idx="22">
                    <c:v>10:30:58</c:v>
                  </c:pt>
                  <c:pt idx="23">
                    <c:v>11:27:40</c:v>
                  </c:pt>
                  <c:pt idx="24">
                    <c:v>12:15:32</c:v>
                  </c:pt>
                  <c:pt idx="25">
                    <c:v>12:57:06</c:v>
                  </c:pt>
                  <c:pt idx="26">
                    <c:v>13:39:06</c:v>
                  </c:pt>
                  <c:pt idx="27">
                    <c:v>14:52:26</c:v>
                  </c:pt>
                  <c:pt idx="28">
                    <c:v>15:39:48</c:v>
                  </c:pt>
                  <c:pt idx="29">
                    <c:v>16:57:34</c:v>
                  </c:pt>
                  <c:pt idx="30">
                    <c:v>17:57:15</c:v>
                  </c:pt>
                  <c:pt idx="31">
                    <c:v>33:57:15</c:v>
                  </c:pt>
                </c:lvl>
                <c:lvl>
                  <c:pt idx="0">
                    <c:v>12:46:38</c:v>
                  </c:pt>
                  <c:pt idx="1">
                    <c:v>13:50:32</c:v>
                  </c:pt>
                  <c:pt idx="2">
                    <c:v>14:46:33</c:v>
                  </c:pt>
                  <c:pt idx="3">
                    <c:v>15:46:33</c:v>
                  </c:pt>
                  <c:pt idx="4">
                    <c:v>16:37:39</c:v>
                  </c:pt>
                  <c:pt idx="5">
                    <c:v>17:36:31</c:v>
                  </c:pt>
                  <c:pt idx="6">
                    <c:v>18:29:45</c:v>
                  </c:pt>
                  <c:pt idx="7">
                    <c:v>19:41:15</c:v>
                  </c:pt>
                  <c:pt idx="8">
                    <c:v>20:23:09</c:v>
                  </c:pt>
                  <c:pt idx="9">
                    <c:v>21:22:02</c:v>
                  </c:pt>
                  <c:pt idx="10">
                    <c:v>22:30:54</c:v>
                  </c:pt>
                  <c:pt idx="11">
                    <c:v>23:14:01</c:v>
                  </c:pt>
                  <c:pt idx="12">
                    <c:v>0:24:29</c:v>
                  </c:pt>
                  <c:pt idx="13">
                    <c:v>1:14:10</c:v>
                  </c:pt>
                  <c:pt idx="14">
                    <c:v>2:18:57</c:v>
                  </c:pt>
                  <c:pt idx="15">
                    <c:v>3:26:30</c:v>
                  </c:pt>
                  <c:pt idx="16">
                    <c:v>4:14:34</c:v>
                  </c:pt>
                  <c:pt idx="17">
                    <c:v>5:31:37</c:v>
                  </c:pt>
                  <c:pt idx="18">
                    <c:v>6:18:08</c:v>
                  </c:pt>
                  <c:pt idx="19">
                    <c:v>7:15:21</c:v>
                  </c:pt>
                  <c:pt idx="20">
                    <c:v>7:53:21</c:v>
                  </c:pt>
                  <c:pt idx="21">
                    <c:v>8:48:26</c:v>
                  </c:pt>
                  <c:pt idx="22">
                    <c:v>9:48:51</c:v>
                  </c:pt>
                  <c:pt idx="23">
                    <c:v>10:30:58</c:v>
                  </c:pt>
                  <c:pt idx="24">
                    <c:v>11:27:40</c:v>
                  </c:pt>
                  <c:pt idx="25">
                    <c:v>12:15:32</c:v>
                  </c:pt>
                  <c:pt idx="26">
                    <c:v>12:57:06</c:v>
                  </c:pt>
                  <c:pt idx="27">
                    <c:v>13:39:06</c:v>
                  </c:pt>
                  <c:pt idx="28">
                    <c:v>14:52:26</c:v>
                  </c:pt>
                  <c:pt idx="29">
                    <c:v>15:39:48</c:v>
                  </c:pt>
                  <c:pt idx="30">
                    <c:v>16:57:34</c:v>
                  </c:pt>
                </c:lvl>
                <c:lvl>
                  <c:pt idx="0">
                    <c:v>1:03:54</c:v>
                  </c:pt>
                  <c:pt idx="1">
                    <c:v>0:56:01</c:v>
                  </c:pt>
                  <c:pt idx="2">
                    <c:v>1:00:00</c:v>
                  </c:pt>
                  <c:pt idx="3">
                    <c:v>0:51:06</c:v>
                  </c:pt>
                  <c:pt idx="4">
                    <c:v>0:58:52</c:v>
                  </c:pt>
                  <c:pt idx="5">
                    <c:v>0:53:14</c:v>
                  </c:pt>
                  <c:pt idx="6">
                    <c:v>1:11:30</c:v>
                  </c:pt>
                  <c:pt idx="7">
                    <c:v>0:41:54</c:v>
                  </c:pt>
                  <c:pt idx="8">
                    <c:v>0:58:53</c:v>
                  </c:pt>
                  <c:pt idx="9">
                    <c:v>1:08:52</c:v>
                  </c:pt>
                  <c:pt idx="10">
                    <c:v>0:43:07</c:v>
                  </c:pt>
                  <c:pt idx="11">
                    <c:v>1:10:28</c:v>
                  </c:pt>
                  <c:pt idx="12">
                    <c:v>0:49:41</c:v>
                  </c:pt>
                  <c:pt idx="13">
                    <c:v>1:04:47</c:v>
                  </c:pt>
                  <c:pt idx="14">
                    <c:v>1:07:33</c:v>
                  </c:pt>
                  <c:pt idx="15">
                    <c:v>0:48:04</c:v>
                  </c:pt>
                  <c:pt idx="16">
                    <c:v>1:17:03</c:v>
                  </c:pt>
                  <c:pt idx="17">
                    <c:v>0:46:31</c:v>
                  </c:pt>
                  <c:pt idx="18">
                    <c:v>0:57:13</c:v>
                  </c:pt>
                  <c:pt idx="19">
                    <c:v>0:38:00</c:v>
                  </c:pt>
                  <c:pt idx="20">
                    <c:v>0:55:05</c:v>
                  </c:pt>
                  <c:pt idx="21">
                    <c:v>1:00:25</c:v>
                  </c:pt>
                  <c:pt idx="22">
                    <c:v>0:42:07</c:v>
                  </c:pt>
                  <c:pt idx="23">
                    <c:v>0:56:42</c:v>
                  </c:pt>
                  <c:pt idx="24">
                    <c:v>0:47:52</c:v>
                  </c:pt>
                  <c:pt idx="25">
                    <c:v>0:41:34</c:v>
                  </c:pt>
                  <c:pt idx="26">
                    <c:v>0:42:00</c:v>
                  </c:pt>
                  <c:pt idx="27">
                    <c:v>1:13:20</c:v>
                  </c:pt>
                  <c:pt idx="28">
                    <c:v>0:47:22</c:v>
                  </c:pt>
                  <c:pt idx="29">
                    <c:v>1:17:46</c:v>
                  </c:pt>
                  <c:pt idx="30">
                    <c:v>0:59:41</c:v>
                  </c:pt>
                </c:lvl>
                <c:lvl>
                  <c:pt idx="0">
                    <c:v>9</c:v>
                  </c:pt>
                  <c:pt idx="1">
                    <c:v>10.67</c:v>
                  </c:pt>
                  <c:pt idx="2">
                    <c:v>10</c:v>
                  </c:pt>
                  <c:pt idx="3">
                    <c:v>9.5</c:v>
                  </c:pt>
                  <c:pt idx="4">
                    <c:v>11.5</c:v>
                  </c:pt>
                  <c:pt idx="5">
                    <c:v>11</c:v>
                  </c:pt>
                  <c:pt idx="6">
                    <c:v>12.1</c:v>
                  </c:pt>
                  <c:pt idx="7">
                    <c:v>10</c:v>
                  </c:pt>
                  <c:pt idx="8">
                    <c:v>9.75</c:v>
                  </c:pt>
                  <c:pt idx="9">
                    <c:v>9.5</c:v>
                  </c:pt>
                  <c:pt idx="10">
                    <c:v>11</c:v>
                  </c:pt>
                  <c:pt idx="11">
                    <c:v>9</c:v>
                  </c:pt>
                  <c:pt idx="12">
                    <c:v>9.5</c:v>
                  </c:pt>
                  <c:pt idx="13">
                    <c:v>11</c:v>
                  </c:pt>
                  <c:pt idx="14">
                    <c:v>11.75</c:v>
                  </c:pt>
                  <c:pt idx="15">
                    <c:v>9.5</c:v>
                  </c:pt>
                  <c:pt idx="16">
                    <c:v>11.5</c:v>
                  </c:pt>
                  <c:pt idx="17">
                    <c:v>11</c:v>
                  </c:pt>
                  <c:pt idx="18">
                    <c:v>11.75</c:v>
                  </c:pt>
                  <c:pt idx="19">
                    <c:v>10</c:v>
                  </c:pt>
                  <c:pt idx="20">
                    <c:v>9.75</c:v>
                  </c:pt>
                  <c:pt idx="21">
                    <c:v>9.5</c:v>
                  </c:pt>
                  <c:pt idx="22">
                    <c:v>11</c:v>
                  </c:pt>
                  <c:pt idx="23">
                    <c:v>9.5</c:v>
                  </c:pt>
                  <c:pt idx="24">
                    <c:v>9</c:v>
                  </c:pt>
                  <c:pt idx="25">
                    <c:v>10.5</c:v>
                  </c:pt>
                  <c:pt idx="26">
                    <c:v>10</c:v>
                  </c:pt>
                  <c:pt idx="27">
                    <c:v>9.5</c:v>
                  </c:pt>
                  <c:pt idx="28">
                    <c:v>11.5</c:v>
                  </c:pt>
                  <c:pt idx="29">
                    <c:v>11</c:v>
                  </c:pt>
                  <c:pt idx="30">
                    <c:v>11.5</c:v>
                  </c:pt>
                </c:lvl>
                <c:lvl>
                  <c:pt idx="0">
                    <c:v>7.1</c:v>
                  </c:pt>
                  <c:pt idx="1">
                    <c:v>5.25</c:v>
                  </c:pt>
                  <c:pt idx="2">
                    <c:v>6</c:v>
                  </c:pt>
                  <c:pt idx="3">
                    <c:v>5.38</c:v>
                  </c:pt>
                  <c:pt idx="4">
                    <c:v>5.12</c:v>
                  </c:pt>
                  <c:pt idx="5">
                    <c:v>4.84</c:v>
                  </c:pt>
                  <c:pt idx="6">
                    <c:v>5.91</c:v>
                  </c:pt>
                  <c:pt idx="7">
                    <c:v>4.19</c:v>
                  </c:pt>
                  <c:pt idx="8">
                    <c:v>6.04</c:v>
                  </c:pt>
                  <c:pt idx="9">
                    <c:v>7.25</c:v>
                  </c:pt>
                  <c:pt idx="10">
                    <c:v>3.92</c:v>
                  </c:pt>
                  <c:pt idx="11">
                    <c:v>7.83</c:v>
                  </c:pt>
                  <c:pt idx="12">
                    <c:v>5.23</c:v>
                  </c:pt>
                  <c:pt idx="13">
                    <c:v>5.89</c:v>
                  </c:pt>
                  <c:pt idx="14">
                    <c:v>5.75</c:v>
                  </c:pt>
                  <c:pt idx="15">
                    <c:v>5.06</c:v>
                  </c:pt>
                  <c:pt idx="16">
                    <c:v>6.7</c:v>
                  </c:pt>
                  <c:pt idx="17">
                    <c:v>4.23</c:v>
                  </c:pt>
                  <c:pt idx="18">
                    <c:v>4.87</c:v>
                  </c:pt>
                  <c:pt idx="19">
                    <c:v>3.8</c:v>
                  </c:pt>
                  <c:pt idx="20">
                    <c:v>5.65</c:v>
                  </c:pt>
                  <c:pt idx="21">
                    <c:v>6.36</c:v>
                  </c:pt>
                  <c:pt idx="22">
                    <c:v>3.83</c:v>
                  </c:pt>
                  <c:pt idx="23">
                    <c:v>5.97</c:v>
                  </c:pt>
                  <c:pt idx="24">
                    <c:v>5.32</c:v>
                  </c:pt>
                  <c:pt idx="25">
                    <c:v>3.96</c:v>
                  </c:pt>
                  <c:pt idx="26">
                    <c:v>4.2</c:v>
                  </c:pt>
                  <c:pt idx="27">
                    <c:v>7.72</c:v>
                  </c:pt>
                  <c:pt idx="28">
                    <c:v>4.12</c:v>
                  </c:pt>
                  <c:pt idx="29">
                    <c:v>7.07</c:v>
                  </c:pt>
                  <c:pt idx="30">
                    <c:v>5.19</c:v>
                  </c:pt>
                  <c:pt idx="31">
                    <c:v>198.72</c:v>
                  </c:pt>
                </c:lvl>
                <c:lvl>
                  <c:pt idx="0">
                    <c:v>6. Ted Coulson</c:v>
                  </c:pt>
                  <c:pt idx="1">
                    <c:v>7. Mark Bean</c:v>
                  </c:pt>
                  <c:pt idx="2">
                    <c:v>8. BJ Bjorklund</c:v>
                  </c:pt>
                  <c:pt idx="3">
                    <c:v>9. John Stringfellow</c:v>
                  </c:pt>
                  <c:pt idx="4">
                    <c:v>10. Russ McKnight</c:v>
                  </c:pt>
                  <c:pt idx="5">
                    <c:v>11. Lance Ammon</c:v>
                  </c:pt>
                  <c:pt idx="6">
                    <c:v>12. Mulf Mulford</c:v>
                  </c:pt>
                  <c:pt idx="7">
                    <c:v>1. Clark Nichols</c:v>
                  </c:pt>
                  <c:pt idx="8">
                    <c:v>2. Grady Cash</c:v>
                  </c:pt>
                  <c:pt idx="9">
                    <c:v>3. Bob Welbaum</c:v>
                  </c:pt>
                  <c:pt idx="10">
                    <c:v>4. Mike Landers</c:v>
                  </c:pt>
                  <c:pt idx="11">
                    <c:v>5. Don Rushing</c:v>
                  </c:pt>
                  <c:pt idx="12">
                    <c:v>6. Ted Coulson</c:v>
                  </c:pt>
                  <c:pt idx="13">
                    <c:v>7. Mark Bean</c:v>
                  </c:pt>
                  <c:pt idx="14">
                    <c:v>8. BJ Bjorklund</c:v>
                  </c:pt>
                  <c:pt idx="15">
                    <c:v>9. John Stringfellow</c:v>
                  </c:pt>
                  <c:pt idx="16">
                    <c:v>10. Russ McKnight</c:v>
                  </c:pt>
                  <c:pt idx="17">
                    <c:v>11. Lance Ammon</c:v>
                  </c:pt>
                  <c:pt idx="18">
                    <c:v>12. Mulf Mulford</c:v>
                  </c:pt>
                  <c:pt idx="19">
                    <c:v>1. Clark Nichols</c:v>
                  </c:pt>
                  <c:pt idx="20">
                    <c:v>2. Grady Cash</c:v>
                  </c:pt>
                  <c:pt idx="21">
                    <c:v>3. Bob Welbaum</c:v>
                  </c:pt>
                  <c:pt idx="22">
                    <c:v>4. Mike Landers</c:v>
                  </c:pt>
                  <c:pt idx="23">
                    <c:v>5. Don Rushing</c:v>
                  </c:pt>
                  <c:pt idx="24">
                    <c:v>6. Ted Coulson</c:v>
                  </c:pt>
                  <c:pt idx="25">
                    <c:v>7. Mark Bean</c:v>
                  </c:pt>
                  <c:pt idx="26">
                    <c:v>8. BJ Bjorklund</c:v>
                  </c:pt>
                  <c:pt idx="27">
                    <c:v>9. John Stringfellow</c:v>
                  </c:pt>
                  <c:pt idx="28">
                    <c:v>10. Russ McKnight</c:v>
                  </c:pt>
                  <c:pt idx="29">
                    <c:v>11. Lance Ammon</c:v>
                  </c:pt>
                  <c:pt idx="30">
                    <c:v>12. Mulf Mulford</c:v>
                  </c:pt>
                </c:lvl>
                <c:lvl>
                  <c:pt idx="0">
                    <c:v>Leg #6</c:v>
                  </c:pt>
                  <c:pt idx="1">
                    <c:v>Leg #7</c:v>
                  </c:pt>
                  <c:pt idx="2">
                    <c:v>Leg #8</c:v>
                  </c:pt>
                  <c:pt idx="3">
                    <c:v>Leg #9</c:v>
                  </c:pt>
                  <c:pt idx="4">
                    <c:v>Leg #10</c:v>
                  </c:pt>
                  <c:pt idx="5">
                    <c:v>Leg #11</c:v>
                  </c:pt>
                  <c:pt idx="6">
                    <c:v>Leg #12</c:v>
                  </c:pt>
                  <c:pt idx="7">
                    <c:v>Leg #13</c:v>
                  </c:pt>
                  <c:pt idx="8">
                    <c:v>Leg #14</c:v>
                  </c:pt>
                  <c:pt idx="9">
                    <c:v>Leg #15</c:v>
                  </c:pt>
                  <c:pt idx="10">
                    <c:v>Leg #16</c:v>
                  </c:pt>
                  <c:pt idx="11">
                    <c:v>Leg #17 </c:v>
                  </c:pt>
                  <c:pt idx="12">
                    <c:v>Leg #18</c:v>
                  </c:pt>
                  <c:pt idx="13">
                    <c:v>Leg #19</c:v>
                  </c:pt>
                  <c:pt idx="14">
                    <c:v>Leg #20</c:v>
                  </c:pt>
                  <c:pt idx="15">
                    <c:v>Leg #21</c:v>
                  </c:pt>
                  <c:pt idx="16">
                    <c:v>Leg #22</c:v>
                  </c:pt>
                  <c:pt idx="17">
                    <c:v>Leg #23</c:v>
                  </c:pt>
                  <c:pt idx="18">
                    <c:v>Leg #24 </c:v>
                  </c:pt>
                  <c:pt idx="19">
                    <c:v>Leg #25</c:v>
                  </c:pt>
                  <c:pt idx="20">
                    <c:v>Leg #26</c:v>
                  </c:pt>
                  <c:pt idx="21">
                    <c:v>Leg #27</c:v>
                  </c:pt>
                  <c:pt idx="22">
                    <c:v>Leg #28</c:v>
                  </c:pt>
                  <c:pt idx="23">
                    <c:v>Leg #29</c:v>
                  </c:pt>
                  <c:pt idx="24">
                    <c:v>Leg #30</c:v>
                  </c:pt>
                  <c:pt idx="25">
                    <c:v>Leg #31</c:v>
                  </c:pt>
                  <c:pt idx="26">
                    <c:v>Leg #32</c:v>
                  </c:pt>
                  <c:pt idx="27">
                    <c:v>Leg #33</c:v>
                  </c:pt>
                  <c:pt idx="28">
                    <c:v>Leg #34</c:v>
                  </c:pt>
                  <c:pt idx="29">
                    <c:v>Leg #35</c:v>
                  </c:pt>
                  <c:pt idx="30">
                    <c:v>Leg #36</c:v>
                  </c:pt>
                  <c:pt idx="31">
                    <c:v>Totals</c:v>
                  </c:pt>
                </c:lvl>
              </c:multiLvlStrCache>
            </c:multiLvlStrRef>
          </c:cat>
          <c:val>
            <c:numRef>
              <c:f>Base!$N$29:$N$60</c:f>
              <c:numCache>
                <c:formatCode>h:mm:ss;@</c:formatCode>
                <c:ptCount val="32"/>
                <c:pt idx="0">
                  <c:v>1.7360879629629629</c:v>
                </c:pt>
                <c:pt idx="1">
                  <c:v>1.7345138888888887</c:v>
                </c:pt>
                <c:pt idx="2">
                  <c:v>1.7345138888888887</c:v>
                </c:pt>
                <c:pt idx="3">
                  <c:v>1.7351388888888888</c:v>
                </c:pt>
                <c:pt idx="4">
                  <c:v>1.7302083333333331</c:v>
                </c:pt>
                <c:pt idx="5">
                  <c:v>1.7329861111111109</c:v>
                </c:pt>
                <c:pt idx="6">
                  <c:v>1.7290624999999999</c:v>
                </c:pt>
                <c:pt idx="7">
                  <c:v>1.7283564814814814</c:v>
                </c:pt>
                <c:pt idx="8">
                  <c:v>1.724861111111111</c:v>
                </c:pt>
                <c:pt idx="9">
                  <c:v>1.724548611111111</c:v>
                </c:pt>
                <c:pt idx="10">
                  <c:v>1.7223842592592591</c:v>
                </c:pt>
                <c:pt idx="11">
                  <c:v>1.7213657407407403</c:v>
                </c:pt>
                <c:pt idx="12">
                  <c:v>0.71817129629629606</c:v>
                </c:pt>
                <c:pt idx="13">
                  <c:v>0.71873842592592574</c:v>
                </c:pt>
                <c:pt idx="14">
                  <c:v>0.71163194444444433</c:v>
                </c:pt>
                <c:pt idx="15">
                  <c:v>0.71163194444444433</c:v>
                </c:pt>
                <c:pt idx="16">
                  <c:v>0.71163194444444433</c:v>
                </c:pt>
                <c:pt idx="17">
                  <c:v>0.71163194444444433</c:v>
                </c:pt>
                <c:pt idx="18">
                  <c:v>0.71163194444444433</c:v>
                </c:pt>
                <c:pt idx="19">
                  <c:v>0.71163194444444433</c:v>
                </c:pt>
                <c:pt idx="20">
                  <c:v>0.71163194444444433</c:v>
                </c:pt>
                <c:pt idx="21">
                  <c:v>0.71163194444444433</c:v>
                </c:pt>
                <c:pt idx="22">
                  <c:v>0.71163194444444433</c:v>
                </c:pt>
                <c:pt idx="23">
                  <c:v>0.71163194444444433</c:v>
                </c:pt>
                <c:pt idx="24">
                  <c:v>0.71163194444444433</c:v>
                </c:pt>
                <c:pt idx="25">
                  <c:v>0.71163194444444433</c:v>
                </c:pt>
                <c:pt idx="26">
                  <c:v>0.71163194444444433</c:v>
                </c:pt>
                <c:pt idx="27">
                  <c:v>0.71163194444444433</c:v>
                </c:pt>
                <c:pt idx="28">
                  <c:v>0.71163194444444433</c:v>
                </c:pt>
                <c:pt idx="29">
                  <c:v>0.71163194444444433</c:v>
                </c:pt>
                <c:pt idx="30">
                  <c:v>0.71163194444444433</c:v>
                </c:pt>
                <c:pt idx="31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B18-43CF-A86E-1FDA49F692A6}"/>
            </c:ext>
          </c:extLst>
        </c:ser>
        <c:ser>
          <c:idx val="7"/>
          <c:order val="7"/>
          <c:tx>
            <c:strRef>
              <c:f>Base!$O$1:$O$28</c:f>
              <c:strCache>
                <c:ptCount val="28"/>
                <c:pt idx="0">
                  <c:v>HTC Winded Warriors</c:v>
                </c:pt>
                <c:pt idx="1">
                  <c:v>User Input Color Codes</c:v>
                </c:pt>
                <c:pt idx="2">
                  <c:v>Input can only be made in yellow cells. Enter finish time as hh:mm:ss, e.g., 14:55:23</c:v>
                </c:pt>
                <c:pt idx="3">
                  <c:v>Red cells are input by Administrator before race starts.</c:v>
                </c:pt>
                <c:pt idx="4">
                  <c:v>Gray cells are calculated BEFORE the race starts and do not change</c:v>
                </c:pt>
                <c:pt idx="5">
                  <c:v>Blue cells are updated in real time as each leg finish time is entered.</c:v>
                </c:pt>
                <c:pt idx="6">
                  <c:v>Leg 3</c:v>
                </c:pt>
                <c:pt idx="7">
                  <c:v>Name</c:v>
                </c:pt>
                <c:pt idx="8">
                  <c:v>0</c:v>
                </c:pt>
                <c:pt idx="9">
                  <c:v>-0.25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0.5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0.5</c:v>
                </c:pt>
                <c:pt idx="20">
                  <c:v>New</c:v>
                </c:pt>
                <c:pt idx="21">
                  <c:v>Road</c:v>
                </c:pt>
                <c:pt idx="22">
                  <c:v>Kill</c:v>
                </c:pt>
                <c:pt idx="23">
                  <c:v>0</c:v>
                </c:pt>
                <c:pt idx="24">
                  <c:v>3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Base!$A$29:$G$60</c:f>
              <c:multiLvlStrCache>
                <c:ptCount val="32"/>
                <c:lvl>
                  <c:pt idx="0">
                    <c:v>13:50:32</c:v>
                  </c:pt>
                  <c:pt idx="1">
                    <c:v>14:46:33</c:v>
                  </c:pt>
                  <c:pt idx="2">
                    <c:v>15:46:33</c:v>
                  </c:pt>
                  <c:pt idx="3">
                    <c:v>16:37:39</c:v>
                  </c:pt>
                  <c:pt idx="4">
                    <c:v>17:36:31</c:v>
                  </c:pt>
                  <c:pt idx="5">
                    <c:v>18:29:45</c:v>
                  </c:pt>
                  <c:pt idx="6">
                    <c:v>19:41:15</c:v>
                  </c:pt>
                  <c:pt idx="7">
                    <c:v>20:23:09</c:v>
                  </c:pt>
                  <c:pt idx="8">
                    <c:v>21:22:02</c:v>
                  </c:pt>
                  <c:pt idx="9">
                    <c:v>22:30:54</c:v>
                  </c:pt>
                  <c:pt idx="10">
                    <c:v>23:14:01</c:v>
                  </c:pt>
                  <c:pt idx="11">
                    <c:v>0:24:29</c:v>
                  </c:pt>
                  <c:pt idx="12">
                    <c:v>1:14:10</c:v>
                  </c:pt>
                  <c:pt idx="13">
                    <c:v>2:18:57</c:v>
                  </c:pt>
                  <c:pt idx="14">
                    <c:v>3:26:30</c:v>
                  </c:pt>
                  <c:pt idx="15">
                    <c:v>4:14:34</c:v>
                  </c:pt>
                  <c:pt idx="16">
                    <c:v>5:31:37</c:v>
                  </c:pt>
                  <c:pt idx="17">
                    <c:v>6:18:08</c:v>
                  </c:pt>
                  <c:pt idx="18">
                    <c:v>7:15:21</c:v>
                  </c:pt>
                  <c:pt idx="19">
                    <c:v>7:53:21</c:v>
                  </c:pt>
                  <c:pt idx="20">
                    <c:v>8:48:26</c:v>
                  </c:pt>
                  <c:pt idx="21">
                    <c:v>9:48:51</c:v>
                  </c:pt>
                  <c:pt idx="22">
                    <c:v>10:30:58</c:v>
                  </c:pt>
                  <c:pt idx="23">
                    <c:v>11:27:40</c:v>
                  </c:pt>
                  <c:pt idx="24">
                    <c:v>12:15:32</c:v>
                  </c:pt>
                  <c:pt idx="25">
                    <c:v>12:57:06</c:v>
                  </c:pt>
                  <c:pt idx="26">
                    <c:v>13:39:06</c:v>
                  </c:pt>
                  <c:pt idx="27">
                    <c:v>14:52:26</c:v>
                  </c:pt>
                  <c:pt idx="28">
                    <c:v>15:39:48</c:v>
                  </c:pt>
                  <c:pt idx="29">
                    <c:v>16:57:34</c:v>
                  </c:pt>
                  <c:pt idx="30">
                    <c:v>17:57:15</c:v>
                  </c:pt>
                  <c:pt idx="31">
                    <c:v>33:57:15</c:v>
                  </c:pt>
                </c:lvl>
                <c:lvl>
                  <c:pt idx="0">
                    <c:v>12:46:38</c:v>
                  </c:pt>
                  <c:pt idx="1">
                    <c:v>13:50:32</c:v>
                  </c:pt>
                  <c:pt idx="2">
                    <c:v>14:46:33</c:v>
                  </c:pt>
                  <c:pt idx="3">
                    <c:v>15:46:33</c:v>
                  </c:pt>
                  <c:pt idx="4">
                    <c:v>16:37:39</c:v>
                  </c:pt>
                  <c:pt idx="5">
                    <c:v>17:36:31</c:v>
                  </c:pt>
                  <c:pt idx="6">
                    <c:v>18:29:45</c:v>
                  </c:pt>
                  <c:pt idx="7">
                    <c:v>19:41:15</c:v>
                  </c:pt>
                  <c:pt idx="8">
                    <c:v>20:23:09</c:v>
                  </c:pt>
                  <c:pt idx="9">
                    <c:v>21:22:02</c:v>
                  </c:pt>
                  <c:pt idx="10">
                    <c:v>22:30:54</c:v>
                  </c:pt>
                  <c:pt idx="11">
                    <c:v>23:14:01</c:v>
                  </c:pt>
                  <c:pt idx="12">
                    <c:v>0:24:29</c:v>
                  </c:pt>
                  <c:pt idx="13">
                    <c:v>1:14:10</c:v>
                  </c:pt>
                  <c:pt idx="14">
                    <c:v>2:18:57</c:v>
                  </c:pt>
                  <c:pt idx="15">
                    <c:v>3:26:30</c:v>
                  </c:pt>
                  <c:pt idx="16">
                    <c:v>4:14:34</c:v>
                  </c:pt>
                  <c:pt idx="17">
                    <c:v>5:31:37</c:v>
                  </c:pt>
                  <c:pt idx="18">
                    <c:v>6:18:08</c:v>
                  </c:pt>
                  <c:pt idx="19">
                    <c:v>7:15:21</c:v>
                  </c:pt>
                  <c:pt idx="20">
                    <c:v>7:53:21</c:v>
                  </c:pt>
                  <c:pt idx="21">
                    <c:v>8:48:26</c:v>
                  </c:pt>
                  <c:pt idx="22">
                    <c:v>9:48:51</c:v>
                  </c:pt>
                  <c:pt idx="23">
                    <c:v>10:30:58</c:v>
                  </c:pt>
                  <c:pt idx="24">
                    <c:v>11:27:40</c:v>
                  </c:pt>
                  <c:pt idx="25">
                    <c:v>12:15:32</c:v>
                  </c:pt>
                  <c:pt idx="26">
                    <c:v>12:57:06</c:v>
                  </c:pt>
                  <c:pt idx="27">
                    <c:v>13:39:06</c:v>
                  </c:pt>
                  <c:pt idx="28">
                    <c:v>14:52:26</c:v>
                  </c:pt>
                  <c:pt idx="29">
                    <c:v>15:39:48</c:v>
                  </c:pt>
                  <c:pt idx="30">
                    <c:v>16:57:34</c:v>
                  </c:pt>
                </c:lvl>
                <c:lvl>
                  <c:pt idx="0">
                    <c:v>1:03:54</c:v>
                  </c:pt>
                  <c:pt idx="1">
                    <c:v>0:56:01</c:v>
                  </c:pt>
                  <c:pt idx="2">
                    <c:v>1:00:00</c:v>
                  </c:pt>
                  <c:pt idx="3">
                    <c:v>0:51:06</c:v>
                  </c:pt>
                  <c:pt idx="4">
                    <c:v>0:58:52</c:v>
                  </c:pt>
                  <c:pt idx="5">
                    <c:v>0:53:14</c:v>
                  </c:pt>
                  <c:pt idx="6">
                    <c:v>1:11:30</c:v>
                  </c:pt>
                  <c:pt idx="7">
                    <c:v>0:41:54</c:v>
                  </c:pt>
                  <c:pt idx="8">
                    <c:v>0:58:53</c:v>
                  </c:pt>
                  <c:pt idx="9">
                    <c:v>1:08:52</c:v>
                  </c:pt>
                  <c:pt idx="10">
                    <c:v>0:43:07</c:v>
                  </c:pt>
                  <c:pt idx="11">
                    <c:v>1:10:28</c:v>
                  </c:pt>
                  <c:pt idx="12">
                    <c:v>0:49:41</c:v>
                  </c:pt>
                  <c:pt idx="13">
                    <c:v>1:04:47</c:v>
                  </c:pt>
                  <c:pt idx="14">
                    <c:v>1:07:33</c:v>
                  </c:pt>
                  <c:pt idx="15">
                    <c:v>0:48:04</c:v>
                  </c:pt>
                  <c:pt idx="16">
                    <c:v>1:17:03</c:v>
                  </c:pt>
                  <c:pt idx="17">
                    <c:v>0:46:31</c:v>
                  </c:pt>
                  <c:pt idx="18">
                    <c:v>0:57:13</c:v>
                  </c:pt>
                  <c:pt idx="19">
                    <c:v>0:38:00</c:v>
                  </c:pt>
                  <c:pt idx="20">
                    <c:v>0:55:05</c:v>
                  </c:pt>
                  <c:pt idx="21">
                    <c:v>1:00:25</c:v>
                  </c:pt>
                  <c:pt idx="22">
                    <c:v>0:42:07</c:v>
                  </c:pt>
                  <c:pt idx="23">
                    <c:v>0:56:42</c:v>
                  </c:pt>
                  <c:pt idx="24">
                    <c:v>0:47:52</c:v>
                  </c:pt>
                  <c:pt idx="25">
                    <c:v>0:41:34</c:v>
                  </c:pt>
                  <c:pt idx="26">
                    <c:v>0:42:00</c:v>
                  </c:pt>
                  <c:pt idx="27">
                    <c:v>1:13:20</c:v>
                  </c:pt>
                  <c:pt idx="28">
                    <c:v>0:47:22</c:v>
                  </c:pt>
                  <c:pt idx="29">
                    <c:v>1:17:46</c:v>
                  </c:pt>
                  <c:pt idx="30">
                    <c:v>0:59:41</c:v>
                  </c:pt>
                </c:lvl>
                <c:lvl>
                  <c:pt idx="0">
                    <c:v>9</c:v>
                  </c:pt>
                  <c:pt idx="1">
                    <c:v>10.67</c:v>
                  </c:pt>
                  <c:pt idx="2">
                    <c:v>10</c:v>
                  </c:pt>
                  <c:pt idx="3">
                    <c:v>9.5</c:v>
                  </c:pt>
                  <c:pt idx="4">
                    <c:v>11.5</c:v>
                  </c:pt>
                  <c:pt idx="5">
                    <c:v>11</c:v>
                  </c:pt>
                  <c:pt idx="6">
                    <c:v>12.1</c:v>
                  </c:pt>
                  <c:pt idx="7">
                    <c:v>10</c:v>
                  </c:pt>
                  <c:pt idx="8">
                    <c:v>9.75</c:v>
                  </c:pt>
                  <c:pt idx="9">
                    <c:v>9.5</c:v>
                  </c:pt>
                  <c:pt idx="10">
                    <c:v>11</c:v>
                  </c:pt>
                  <c:pt idx="11">
                    <c:v>9</c:v>
                  </c:pt>
                  <c:pt idx="12">
                    <c:v>9.5</c:v>
                  </c:pt>
                  <c:pt idx="13">
                    <c:v>11</c:v>
                  </c:pt>
                  <c:pt idx="14">
                    <c:v>11.75</c:v>
                  </c:pt>
                  <c:pt idx="15">
                    <c:v>9.5</c:v>
                  </c:pt>
                  <c:pt idx="16">
                    <c:v>11.5</c:v>
                  </c:pt>
                  <c:pt idx="17">
                    <c:v>11</c:v>
                  </c:pt>
                  <c:pt idx="18">
                    <c:v>11.75</c:v>
                  </c:pt>
                  <c:pt idx="19">
                    <c:v>10</c:v>
                  </c:pt>
                  <c:pt idx="20">
                    <c:v>9.75</c:v>
                  </c:pt>
                  <c:pt idx="21">
                    <c:v>9.5</c:v>
                  </c:pt>
                  <c:pt idx="22">
                    <c:v>11</c:v>
                  </c:pt>
                  <c:pt idx="23">
                    <c:v>9.5</c:v>
                  </c:pt>
                  <c:pt idx="24">
                    <c:v>9</c:v>
                  </c:pt>
                  <c:pt idx="25">
                    <c:v>10.5</c:v>
                  </c:pt>
                  <c:pt idx="26">
                    <c:v>10</c:v>
                  </c:pt>
                  <c:pt idx="27">
                    <c:v>9.5</c:v>
                  </c:pt>
                  <c:pt idx="28">
                    <c:v>11.5</c:v>
                  </c:pt>
                  <c:pt idx="29">
                    <c:v>11</c:v>
                  </c:pt>
                  <c:pt idx="30">
                    <c:v>11.5</c:v>
                  </c:pt>
                </c:lvl>
                <c:lvl>
                  <c:pt idx="0">
                    <c:v>7.1</c:v>
                  </c:pt>
                  <c:pt idx="1">
                    <c:v>5.25</c:v>
                  </c:pt>
                  <c:pt idx="2">
                    <c:v>6</c:v>
                  </c:pt>
                  <c:pt idx="3">
                    <c:v>5.38</c:v>
                  </c:pt>
                  <c:pt idx="4">
                    <c:v>5.12</c:v>
                  </c:pt>
                  <c:pt idx="5">
                    <c:v>4.84</c:v>
                  </c:pt>
                  <c:pt idx="6">
                    <c:v>5.91</c:v>
                  </c:pt>
                  <c:pt idx="7">
                    <c:v>4.19</c:v>
                  </c:pt>
                  <c:pt idx="8">
                    <c:v>6.04</c:v>
                  </c:pt>
                  <c:pt idx="9">
                    <c:v>7.25</c:v>
                  </c:pt>
                  <c:pt idx="10">
                    <c:v>3.92</c:v>
                  </c:pt>
                  <c:pt idx="11">
                    <c:v>7.83</c:v>
                  </c:pt>
                  <c:pt idx="12">
                    <c:v>5.23</c:v>
                  </c:pt>
                  <c:pt idx="13">
                    <c:v>5.89</c:v>
                  </c:pt>
                  <c:pt idx="14">
                    <c:v>5.75</c:v>
                  </c:pt>
                  <c:pt idx="15">
                    <c:v>5.06</c:v>
                  </c:pt>
                  <c:pt idx="16">
                    <c:v>6.7</c:v>
                  </c:pt>
                  <c:pt idx="17">
                    <c:v>4.23</c:v>
                  </c:pt>
                  <c:pt idx="18">
                    <c:v>4.87</c:v>
                  </c:pt>
                  <c:pt idx="19">
                    <c:v>3.8</c:v>
                  </c:pt>
                  <c:pt idx="20">
                    <c:v>5.65</c:v>
                  </c:pt>
                  <c:pt idx="21">
                    <c:v>6.36</c:v>
                  </c:pt>
                  <c:pt idx="22">
                    <c:v>3.83</c:v>
                  </c:pt>
                  <c:pt idx="23">
                    <c:v>5.97</c:v>
                  </c:pt>
                  <c:pt idx="24">
                    <c:v>5.32</c:v>
                  </c:pt>
                  <c:pt idx="25">
                    <c:v>3.96</c:v>
                  </c:pt>
                  <c:pt idx="26">
                    <c:v>4.2</c:v>
                  </c:pt>
                  <c:pt idx="27">
                    <c:v>7.72</c:v>
                  </c:pt>
                  <c:pt idx="28">
                    <c:v>4.12</c:v>
                  </c:pt>
                  <c:pt idx="29">
                    <c:v>7.07</c:v>
                  </c:pt>
                  <c:pt idx="30">
                    <c:v>5.19</c:v>
                  </c:pt>
                  <c:pt idx="31">
                    <c:v>198.72</c:v>
                  </c:pt>
                </c:lvl>
                <c:lvl>
                  <c:pt idx="0">
                    <c:v>6. Ted Coulson</c:v>
                  </c:pt>
                  <c:pt idx="1">
                    <c:v>7. Mark Bean</c:v>
                  </c:pt>
                  <c:pt idx="2">
                    <c:v>8. BJ Bjorklund</c:v>
                  </c:pt>
                  <c:pt idx="3">
                    <c:v>9. John Stringfellow</c:v>
                  </c:pt>
                  <c:pt idx="4">
                    <c:v>10. Russ McKnight</c:v>
                  </c:pt>
                  <c:pt idx="5">
                    <c:v>11. Lance Ammon</c:v>
                  </c:pt>
                  <c:pt idx="6">
                    <c:v>12. Mulf Mulford</c:v>
                  </c:pt>
                  <c:pt idx="7">
                    <c:v>1. Clark Nichols</c:v>
                  </c:pt>
                  <c:pt idx="8">
                    <c:v>2. Grady Cash</c:v>
                  </c:pt>
                  <c:pt idx="9">
                    <c:v>3. Bob Welbaum</c:v>
                  </c:pt>
                  <c:pt idx="10">
                    <c:v>4. Mike Landers</c:v>
                  </c:pt>
                  <c:pt idx="11">
                    <c:v>5. Don Rushing</c:v>
                  </c:pt>
                  <c:pt idx="12">
                    <c:v>6. Ted Coulson</c:v>
                  </c:pt>
                  <c:pt idx="13">
                    <c:v>7. Mark Bean</c:v>
                  </c:pt>
                  <c:pt idx="14">
                    <c:v>8. BJ Bjorklund</c:v>
                  </c:pt>
                  <c:pt idx="15">
                    <c:v>9. John Stringfellow</c:v>
                  </c:pt>
                  <c:pt idx="16">
                    <c:v>10. Russ McKnight</c:v>
                  </c:pt>
                  <c:pt idx="17">
                    <c:v>11. Lance Ammon</c:v>
                  </c:pt>
                  <c:pt idx="18">
                    <c:v>12. Mulf Mulford</c:v>
                  </c:pt>
                  <c:pt idx="19">
                    <c:v>1. Clark Nichols</c:v>
                  </c:pt>
                  <c:pt idx="20">
                    <c:v>2. Grady Cash</c:v>
                  </c:pt>
                  <c:pt idx="21">
                    <c:v>3. Bob Welbaum</c:v>
                  </c:pt>
                  <c:pt idx="22">
                    <c:v>4. Mike Landers</c:v>
                  </c:pt>
                  <c:pt idx="23">
                    <c:v>5. Don Rushing</c:v>
                  </c:pt>
                  <c:pt idx="24">
                    <c:v>6. Ted Coulson</c:v>
                  </c:pt>
                  <c:pt idx="25">
                    <c:v>7. Mark Bean</c:v>
                  </c:pt>
                  <c:pt idx="26">
                    <c:v>8. BJ Bjorklund</c:v>
                  </c:pt>
                  <c:pt idx="27">
                    <c:v>9. John Stringfellow</c:v>
                  </c:pt>
                  <c:pt idx="28">
                    <c:v>10. Russ McKnight</c:v>
                  </c:pt>
                  <c:pt idx="29">
                    <c:v>11. Lance Ammon</c:v>
                  </c:pt>
                  <c:pt idx="30">
                    <c:v>12. Mulf Mulford</c:v>
                  </c:pt>
                </c:lvl>
                <c:lvl>
                  <c:pt idx="0">
                    <c:v>Leg #6</c:v>
                  </c:pt>
                  <c:pt idx="1">
                    <c:v>Leg #7</c:v>
                  </c:pt>
                  <c:pt idx="2">
                    <c:v>Leg #8</c:v>
                  </c:pt>
                  <c:pt idx="3">
                    <c:v>Leg #9</c:v>
                  </c:pt>
                  <c:pt idx="4">
                    <c:v>Leg #10</c:v>
                  </c:pt>
                  <c:pt idx="5">
                    <c:v>Leg #11</c:v>
                  </c:pt>
                  <c:pt idx="6">
                    <c:v>Leg #12</c:v>
                  </c:pt>
                  <c:pt idx="7">
                    <c:v>Leg #13</c:v>
                  </c:pt>
                  <c:pt idx="8">
                    <c:v>Leg #14</c:v>
                  </c:pt>
                  <c:pt idx="9">
                    <c:v>Leg #15</c:v>
                  </c:pt>
                  <c:pt idx="10">
                    <c:v>Leg #16</c:v>
                  </c:pt>
                  <c:pt idx="11">
                    <c:v>Leg #17 </c:v>
                  </c:pt>
                  <c:pt idx="12">
                    <c:v>Leg #18</c:v>
                  </c:pt>
                  <c:pt idx="13">
                    <c:v>Leg #19</c:v>
                  </c:pt>
                  <c:pt idx="14">
                    <c:v>Leg #20</c:v>
                  </c:pt>
                  <c:pt idx="15">
                    <c:v>Leg #21</c:v>
                  </c:pt>
                  <c:pt idx="16">
                    <c:v>Leg #22</c:v>
                  </c:pt>
                  <c:pt idx="17">
                    <c:v>Leg #23</c:v>
                  </c:pt>
                  <c:pt idx="18">
                    <c:v>Leg #24 </c:v>
                  </c:pt>
                  <c:pt idx="19">
                    <c:v>Leg #25</c:v>
                  </c:pt>
                  <c:pt idx="20">
                    <c:v>Leg #26</c:v>
                  </c:pt>
                  <c:pt idx="21">
                    <c:v>Leg #27</c:v>
                  </c:pt>
                  <c:pt idx="22">
                    <c:v>Leg #28</c:v>
                  </c:pt>
                  <c:pt idx="23">
                    <c:v>Leg #29</c:v>
                  </c:pt>
                  <c:pt idx="24">
                    <c:v>Leg #30</c:v>
                  </c:pt>
                  <c:pt idx="25">
                    <c:v>Leg #31</c:v>
                  </c:pt>
                  <c:pt idx="26">
                    <c:v>Leg #32</c:v>
                  </c:pt>
                  <c:pt idx="27">
                    <c:v>Leg #33</c:v>
                  </c:pt>
                  <c:pt idx="28">
                    <c:v>Leg #34</c:v>
                  </c:pt>
                  <c:pt idx="29">
                    <c:v>Leg #35</c:v>
                  </c:pt>
                  <c:pt idx="30">
                    <c:v>Leg #36</c:v>
                  </c:pt>
                  <c:pt idx="31">
                    <c:v>Totals</c:v>
                  </c:pt>
                </c:lvl>
              </c:multiLvlStrCache>
            </c:multiLvlStrRef>
          </c:cat>
          <c:val>
            <c:numRef>
              <c:f>Base!$O$29:$O$60</c:f>
              <c:numCache>
                <c:formatCode>0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3</c:v>
                </c:pt>
                <c:pt idx="9">
                  <c:v>4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9B18-43CF-A86E-1FDA49F692A6}"/>
            </c:ext>
          </c:extLst>
        </c:ser>
        <c:ser>
          <c:idx val="8"/>
          <c:order val="8"/>
          <c:tx>
            <c:strRef>
              <c:f>Base!$P$1:$P$28</c:f>
              <c:strCache>
                <c:ptCount val="28"/>
                <c:pt idx="0">
                  <c:v>HTC Winded Warriors</c:v>
                </c:pt>
                <c:pt idx="1">
                  <c:v>User Input Color Codes</c:v>
                </c:pt>
                <c:pt idx="2">
                  <c:v>Input can only be made in yellow cells. Enter finish time as hh:mm:ss, e.g., 14:55:23</c:v>
                </c:pt>
                <c:pt idx="3">
                  <c:v>Red cells are input by Administrator before race starts.</c:v>
                </c:pt>
                <c:pt idx="4">
                  <c:v>Gray cells are calculated BEFORE the race starts and do not change</c:v>
                </c:pt>
                <c:pt idx="5">
                  <c:v>Blue cells are updated in real time as each leg finish time is entered.</c:v>
                </c:pt>
                <c:pt idx="6">
                  <c:v>Leg 3</c:v>
                </c:pt>
                <c:pt idx="7">
                  <c:v>Name</c:v>
                </c:pt>
                <c:pt idx="8">
                  <c:v>0</c:v>
                </c:pt>
                <c:pt idx="9">
                  <c:v>-0.25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0.5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0.5</c:v>
                </c:pt>
                <c:pt idx="20">
                  <c:v>Cumulative</c:v>
                </c:pt>
                <c:pt idx="21">
                  <c:v>Road Kill</c:v>
                </c:pt>
                <c:pt idx="22">
                  <c:v>per person</c:v>
                </c:pt>
                <c:pt idx="23">
                  <c:v>0</c:v>
                </c:pt>
                <c:pt idx="24">
                  <c:v>3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Base!$A$29:$G$60</c:f>
              <c:multiLvlStrCache>
                <c:ptCount val="32"/>
                <c:lvl>
                  <c:pt idx="0">
                    <c:v>13:50:32</c:v>
                  </c:pt>
                  <c:pt idx="1">
                    <c:v>14:46:33</c:v>
                  </c:pt>
                  <c:pt idx="2">
                    <c:v>15:46:33</c:v>
                  </c:pt>
                  <c:pt idx="3">
                    <c:v>16:37:39</c:v>
                  </c:pt>
                  <c:pt idx="4">
                    <c:v>17:36:31</c:v>
                  </c:pt>
                  <c:pt idx="5">
                    <c:v>18:29:45</c:v>
                  </c:pt>
                  <c:pt idx="6">
                    <c:v>19:41:15</c:v>
                  </c:pt>
                  <c:pt idx="7">
                    <c:v>20:23:09</c:v>
                  </c:pt>
                  <c:pt idx="8">
                    <c:v>21:22:02</c:v>
                  </c:pt>
                  <c:pt idx="9">
                    <c:v>22:30:54</c:v>
                  </c:pt>
                  <c:pt idx="10">
                    <c:v>23:14:01</c:v>
                  </c:pt>
                  <c:pt idx="11">
                    <c:v>0:24:29</c:v>
                  </c:pt>
                  <c:pt idx="12">
                    <c:v>1:14:10</c:v>
                  </c:pt>
                  <c:pt idx="13">
                    <c:v>2:18:57</c:v>
                  </c:pt>
                  <c:pt idx="14">
                    <c:v>3:26:30</c:v>
                  </c:pt>
                  <c:pt idx="15">
                    <c:v>4:14:34</c:v>
                  </c:pt>
                  <c:pt idx="16">
                    <c:v>5:31:37</c:v>
                  </c:pt>
                  <c:pt idx="17">
                    <c:v>6:18:08</c:v>
                  </c:pt>
                  <c:pt idx="18">
                    <c:v>7:15:21</c:v>
                  </c:pt>
                  <c:pt idx="19">
                    <c:v>7:53:21</c:v>
                  </c:pt>
                  <c:pt idx="20">
                    <c:v>8:48:26</c:v>
                  </c:pt>
                  <c:pt idx="21">
                    <c:v>9:48:51</c:v>
                  </c:pt>
                  <c:pt idx="22">
                    <c:v>10:30:58</c:v>
                  </c:pt>
                  <c:pt idx="23">
                    <c:v>11:27:40</c:v>
                  </c:pt>
                  <c:pt idx="24">
                    <c:v>12:15:32</c:v>
                  </c:pt>
                  <c:pt idx="25">
                    <c:v>12:57:06</c:v>
                  </c:pt>
                  <c:pt idx="26">
                    <c:v>13:39:06</c:v>
                  </c:pt>
                  <c:pt idx="27">
                    <c:v>14:52:26</c:v>
                  </c:pt>
                  <c:pt idx="28">
                    <c:v>15:39:48</c:v>
                  </c:pt>
                  <c:pt idx="29">
                    <c:v>16:57:34</c:v>
                  </c:pt>
                  <c:pt idx="30">
                    <c:v>17:57:15</c:v>
                  </c:pt>
                  <c:pt idx="31">
                    <c:v>33:57:15</c:v>
                  </c:pt>
                </c:lvl>
                <c:lvl>
                  <c:pt idx="0">
                    <c:v>12:46:38</c:v>
                  </c:pt>
                  <c:pt idx="1">
                    <c:v>13:50:32</c:v>
                  </c:pt>
                  <c:pt idx="2">
                    <c:v>14:46:33</c:v>
                  </c:pt>
                  <c:pt idx="3">
                    <c:v>15:46:33</c:v>
                  </c:pt>
                  <c:pt idx="4">
                    <c:v>16:37:39</c:v>
                  </c:pt>
                  <c:pt idx="5">
                    <c:v>17:36:31</c:v>
                  </c:pt>
                  <c:pt idx="6">
                    <c:v>18:29:45</c:v>
                  </c:pt>
                  <c:pt idx="7">
                    <c:v>19:41:15</c:v>
                  </c:pt>
                  <c:pt idx="8">
                    <c:v>20:23:09</c:v>
                  </c:pt>
                  <c:pt idx="9">
                    <c:v>21:22:02</c:v>
                  </c:pt>
                  <c:pt idx="10">
                    <c:v>22:30:54</c:v>
                  </c:pt>
                  <c:pt idx="11">
                    <c:v>23:14:01</c:v>
                  </c:pt>
                  <c:pt idx="12">
                    <c:v>0:24:29</c:v>
                  </c:pt>
                  <c:pt idx="13">
                    <c:v>1:14:10</c:v>
                  </c:pt>
                  <c:pt idx="14">
                    <c:v>2:18:57</c:v>
                  </c:pt>
                  <c:pt idx="15">
                    <c:v>3:26:30</c:v>
                  </c:pt>
                  <c:pt idx="16">
                    <c:v>4:14:34</c:v>
                  </c:pt>
                  <c:pt idx="17">
                    <c:v>5:31:37</c:v>
                  </c:pt>
                  <c:pt idx="18">
                    <c:v>6:18:08</c:v>
                  </c:pt>
                  <c:pt idx="19">
                    <c:v>7:15:21</c:v>
                  </c:pt>
                  <c:pt idx="20">
                    <c:v>7:53:21</c:v>
                  </c:pt>
                  <c:pt idx="21">
                    <c:v>8:48:26</c:v>
                  </c:pt>
                  <c:pt idx="22">
                    <c:v>9:48:51</c:v>
                  </c:pt>
                  <c:pt idx="23">
                    <c:v>10:30:58</c:v>
                  </c:pt>
                  <c:pt idx="24">
                    <c:v>11:27:40</c:v>
                  </c:pt>
                  <c:pt idx="25">
                    <c:v>12:15:32</c:v>
                  </c:pt>
                  <c:pt idx="26">
                    <c:v>12:57:06</c:v>
                  </c:pt>
                  <c:pt idx="27">
                    <c:v>13:39:06</c:v>
                  </c:pt>
                  <c:pt idx="28">
                    <c:v>14:52:26</c:v>
                  </c:pt>
                  <c:pt idx="29">
                    <c:v>15:39:48</c:v>
                  </c:pt>
                  <c:pt idx="30">
                    <c:v>16:57:34</c:v>
                  </c:pt>
                </c:lvl>
                <c:lvl>
                  <c:pt idx="0">
                    <c:v>1:03:54</c:v>
                  </c:pt>
                  <c:pt idx="1">
                    <c:v>0:56:01</c:v>
                  </c:pt>
                  <c:pt idx="2">
                    <c:v>1:00:00</c:v>
                  </c:pt>
                  <c:pt idx="3">
                    <c:v>0:51:06</c:v>
                  </c:pt>
                  <c:pt idx="4">
                    <c:v>0:58:52</c:v>
                  </c:pt>
                  <c:pt idx="5">
                    <c:v>0:53:14</c:v>
                  </c:pt>
                  <c:pt idx="6">
                    <c:v>1:11:30</c:v>
                  </c:pt>
                  <c:pt idx="7">
                    <c:v>0:41:54</c:v>
                  </c:pt>
                  <c:pt idx="8">
                    <c:v>0:58:53</c:v>
                  </c:pt>
                  <c:pt idx="9">
                    <c:v>1:08:52</c:v>
                  </c:pt>
                  <c:pt idx="10">
                    <c:v>0:43:07</c:v>
                  </c:pt>
                  <c:pt idx="11">
                    <c:v>1:10:28</c:v>
                  </c:pt>
                  <c:pt idx="12">
                    <c:v>0:49:41</c:v>
                  </c:pt>
                  <c:pt idx="13">
                    <c:v>1:04:47</c:v>
                  </c:pt>
                  <c:pt idx="14">
                    <c:v>1:07:33</c:v>
                  </c:pt>
                  <c:pt idx="15">
                    <c:v>0:48:04</c:v>
                  </c:pt>
                  <c:pt idx="16">
                    <c:v>1:17:03</c:v>
                  </c:pt>
                  <c:pt idx="17">
                    <c:v>0:46:31</c:v>
                  </c:pt>
                  <c:pt idx="18">
                    <c:v>0:57:13</c:v>
                  </c:pt>
                  <c:pt idx="19">
                    <c:v>0:38:00</c:v>
                  </c:pt>
                  <c:pt idx="20">
                    <c:v>0:55:05</c:v>
                  </c:pt>
                  <c:pt idx="21">
                    <c:v>1:00:25</c:v>
                  </c:pt>
                  <c:pt idx="22">
                    <c:v>0:42:07</c:v>
                  </c:pt>
                  <c:pt idx="23">
                    <c:v>0:56:42</c:v>
                  </c:pt>
                  <c:pt idx="24">
                    <c:v>0:47:52</c:v>
                  </c:pt>
                  <c:pt idx="25">
                    <c:v>0:41:34</c:v>
                  </c:pt>
                  <c:pt idx="26">
                    <c:v>0:42:00</c:v>
                  </c:pt>
                  <c:pt idx="27">
                    <c:v>1:13:20</c:v>
                  </c:pt>
                  <c:pt idx="28">
                    <c:v>0:47:22</c:v>
                  </c:pt>
                  <c:pt idx="29">
                    <c:v>1:17:46</c:v>
                  </c:pt>
                  <c:pt idx="30">
                    <c:v>0:59:41</c:v>
                  </c:pt>
                </c:lvl>
                <c:lvl>
                  <c:pt idx="0">
                    <c:v>9</c:v>
                  </c:pt>
                  <c:pt idx="1">
                    <c:v>10.67</c:v>
                  </c:pt>
                  <c:pt idx="2">
                    <c:v>10</c:v>
                  </c:pt>
                  <c:pt idx="3">
                    <c:v>9.5</c:v>
                  </c:pt>
                  <c:pt idx="4">
                    <c:v>11.5</c:v>
                  </c:pt>
                  <c:pt idx="5">
                    <c:v>11</c:v>
                  </c:pt>
                  <c:pt idx="6">
                    <c:v>12.1</c:v>
                  </c:pt>
                  <c:pt idx="7">
                    <c:v>10</c:v>
                  </c:pt>
                  <c:pt idx="8">
                    <c:v>9.75</c:v>
                  </c:pt>
                  <c:pt idx="9">
                    <c:v>9.5</c:v>
                  </c:pt>
                  <c:pt idx="10">
                    <c:v>11</c:v>
                  </c:pt>
                  <c:pt idx="11">
                    <c:v>9</c:v>
                  </c:pt>
                  <c:pt idx="12">
                    <c:v>9.5</c:v>
                  </c:pt>
                  <c:pt idx="13">
                    <c:v>11</c:v>
                  </c:pt>
                  <c:pt idx="14">
                    <c:v>11.75</c:v>
                  </c:pt>
                  <c:pt idx="15">
                    <c:v>9.5</c:v>
                  </c:pt>
                  <c:pt idx="16">
                    <c:v>11.5</c:v>
                  </c:pt>
                  <c:pt idx="17">
                    <c:v>11</c:v>
                  </c:pt>
                  <c:pt idx="18">
                    <c:v>11.75</c:v>
                  </c:pt>
                  <c:pt idx="19">
                    <c:v>10</c:v>
                  </c:pt>
                  <c:pt idx="20">
                    <c:v>9.75</c:v>
                  </c:pt>
                  <c:pt idx="21">
                    <c:v>9.5</c:v>
                  </c:pt>
                  <c:pt idx="22">
                    <c:v>11</c:v>
                  </c:pt>
                  <c:pt idx="23">
                    <c:v>9.5</c:v>
                  </c:pt>
                  <c:pt idx="24">
                    <c:v>9</c:v>
                  </c:pt>
                  <c:pt idx="25">
                    <c:v>10.5</c:v>
                  </c:pt>
                  <c:pt idx="26">
                    <c:v>10</c:v>
                  </c:pt>
                  <c:pt idx="27">
                    <c:v>9.5</c:v>
                  </c:pt>
                  <c:pt idx="28">
                    <c:v>11.5</c:v>
                  </c:pt>
                  <c:pt idx="29">
                    <c:v>11</c:v>
                  </c:pt>
                  <c:pt idx="30">
                    <c:v>11.5</c:v>
                  </c:pt>
                </c:lvl>
                <c:lvl>
                  <c:pt idx="0">
                    <c:v>7.1</c:v>
                  </c:pt>
                  <c:pt idx="1">
                    <c:v>5.25</c:v>
                  </c:pt>
                  <c:pt idx="2">
                    <c:v>6</c:v>
                  </c:pt>
                  <c:pt idx="3">
                    <c:v>5.38</c:v>
                  </c:pt>
                  <c:pt idx="4">
                    <c:v>5.12</c:v>
                  </c:pt>
                  <c:pt idx="5">
                    <c:v>4.84</c:v>
                  </c:pt>
                  <c:pt idx="6">
                    <c:v>5.91</c:v>
                  </c:pt>
                  <c:pt idx="7">
                    <c:v>4.19</c:v>
                  </c:pt>
                  <c:pt idx="8">
                    <c:v>6.04</c:v>
                  </c:pt>
                  <c:pt idx="9">
                    <c:v>7.25</c:v>
                  </c:pt>
                  <c:pt idx="10">
                    <c:v>3.92</c:v>
                  </c:pt>
                  <c:pt idx="11">
                    <c:v>7.83</c:v>
                  </c:pt>
                  <c:pt idx="12">
                    <c:v>5.23</c:v>
                  </c:pt>
                  <c:pt idx="13">
                    <c:v>5.89</c:v>
                  </c:pt>
                  <c:pt idx="14">
                    <c:v>5.75</c:v>
                  </c:pt>
                  <c:pt idx="15">
                    <c:v>5.06</c:v>
                  </c:pt>
                  <c:pt idx="16">
                    <c:v>6.7</c:v>
                  </c:pt>
                  <c:pt idx="17">
                    <c:v>4.23</c:v>
                  </c:pt>
                  <c:pt idx="18">
                    <c:v>4.87</c:v>
                  </c:pt>
                  <c:pt idx="19">
                    <c:v>3.8</c:v>
                  </c:pt>
                  <c:pt idx="20">
                    <c:v>5.65</c:v>
                  </c:pt>
                  <c:pt idx="21">
                    <c:v>6.36</c:v>
                  </c:pt>
                  <c:pt idx="22">
                    <c:v>3.83</c:v>
                  </c:pt>
                  <c:pt idx="23">
                    <c:v>5.97</c:v>
                  </c:pt>
                  <c:pt idx="24">
                    <c:v>5.32</c:v>
                  </c:pt>
                  <c:pt idx="25">
                    <c:v>3.96</c:v>
                  </c:pt>
                  <c:pt idx="26">
                    <c:v>4.2</c:v>
                  </c:pt>
                  <c:pt idx="27">
                    <c:v>7.72</c:v>
                  </c:pt>
                  <c:pt idx="28">
                    <c:v>4.12</c:v>
                  </c:pt>
                  <c:pt idx="29">
                    <c:v>7.07</c:v>
                  </c:pt>
                  <c:pt idx="30">
                    <c:v>5.19</c:v>
                  </c:pt>
                  <c:pt idx="31">
                    <c:v>198.72</c:v>
                  </c:pt>
                </c:lvl>
                <c:lvl>
                  <c:pt idx="0">
                    <c:v>6. Ted Coulson</c:v>
                  </c:pt>
                  <c:pt idx="1">
                    <c:v>7. Mark Bean</c:v>
                  </c:pt>
                  <c:pt idx="2">
                    <c:v>8. BJ Bjorklund</c:v>
                  </c:pt>
                  <c:pt idx="3">
                    <c:v>9. John Stringfellow</c:v>
                  </c:pt>
                  <c:pt idx="4">
                    <c:v>10. Russ McKnight</c:v>
                  </c:pt>
                  <c:pt idx="5">
                    <c:v>11. Lance Ammon</c:v>
                  </c:pt>
                  <c:pt idx="6">
                    <c:v>12. Mulf Mulford</c:v>
                  </c:pt>
                  <c:pt idx="7">
                    <c:v>1. Clark Nichols</c:v>
                  </c:pt>
                  <c:pt idx="8">
                    <c:v>2. Grady Cash</c:v>
                  </c:pt>
                  <c:pt idx="9">
                    <c:v>3. Bob Welbaum</c:v>
                  </c:pt>
                  <c:pt idx="10">
                    <c:v>4. Mike Landers</c:v>
                  </c:pt>
                  <c:pt idx="11">
                    <c:v>5. Don Rushing</c:v>
                  </c:pt>
                  <c:pt idx="12">
                    <c:v>6. Ted Coulson</c:v>
                  </c:pt>
                  <c:pt idx="13">
                    <c:v>7. Mark Bean</c:v>
                  </c:pt>
                  <c:pt idx="14">
                    <c:v>8. BJ Bjorklund</c:v>
                  </c:pt>
                  <c:pt idx="15">
                    <c:v>9. John Stringfellow</c:v>
                  </c:pt>
                  <c:pt idx="16">
                    <c:v>10. Russ McKnight</c:v>
                  </c:pt>
                  <c:pt idx="17">
                    <c:v>11. Lance Ammon</c:v>
                  </c:pt>
                  <c:pt idx="18">
                    <c:v>12. Mulf Mulford</c:v>
                  </c:pt>
                  <c:pt idx="19">
                    <c:v>1. Clark Nichols</c:v>
                  </c:pt>
                  <c:pt idx="20">
                    <c:v>2. Grady Cash</c:v>
                  </c:pt>
                  <c:pt idx="21">
                    <c:v>3. Bob Welbaum</c:v>
                  </c:pt>
                  <c:pt idx="22">
                    <c:v>4. Mike Landers</c:v>
                  </c:pt>
                  <c:pt idx="23">
                    <c:v>5. Don Rushing</c:v>
                  </c:pt>
                  <c:pt idx="24">
                    <c:v>6. Ted Coulson</c:v>
                  </c:pt>
                  <c:pt idx="25">
                    <c:v>7. Mark Bean</c:v>
                  </c:pt>
                  <c:pt idx="26">
                    <c:v>8. BJ Bjorklund</c:v>
                  </c:pt>
                  <c:pt idx="27">
                    <c:v>9. John Stringfellow</c:v>
                  </c:pt>
                  <c:pt idx="28">
                    <c:v>10. Russ McKnight</c:v>
                  </c:pt>
                  <c:pt idx="29">
                    <c:v>11. Lance Ammon</c:v>
                  </c:pt>
                  <c:pt idx="30">
                    <c:v>12. Mulf Mulford</c:v>
                  </c:pt>
                </c:lvl>
                <c:lvl>
                  <c:pt idx="0">
                    <c:v>Leg #6</c:v>
                  </c:pt>
                  <c:pt idx="1">
                    <c:v>Leg #7</c:v>
                  </c:pt>
                  <c:pt idx="2">
                    <c:v>Leg #8</c:v>
                  </c:pt>
                  <c:pt idx="3">
                    <c:v>Leg #9</c:v>
                  </c:pt>
                  <c:pt idx="4">
                    <c:v>Leg #10</c:v>
                  </c:pt>
                  <c:pt idx="5">
                    <c:v>Leg #11</c:v>
                  </c:pt>
                  <c:pt idx="6">
                    <c:v>Leg #12</c:v>
                  </c:pt>
                  <c:pt idx="7">
                    <c:v>Leg #13</c:v>
                  </c:pt>
                  <c:pt idx="8">
                    <c:v>Leg #14</c:v>
                  </c:pt>
                  <c:pt idx="9">
                    <c:v>Leg #15</c:v>
                  </c:pt>
                  <c:pt idx="10">
                    <c:v>Leg #16</c:v>
                  </c:pt>
                  <c:pt idx="11">
                    <c:v>Leg #17 </c:v>
                  </c:pt>
                  <c:pt idx="12">
                    <c:v>Leg #18</c:v>
                  </c:pt>
                  <c:pt idx="13">
                    <c:v>Leg #19</c:v>
                  </c:pt>
                  <c:pt idx="14">
                    <c:v>Leg #20</c:v>
                  </c:pt>
                  <c:pt idx="15">
                    <c:v>Leg #21</c:v>
                  </c:pt>
                  <c:pt idx="16">
                    <c:v>Leg #22</c:v>
                  </c:pt>
                  <c:pt idx="17">
                    <c:v>Leg #23</c:v>
                  </c:pt>
                  <c:pt idx="18">
                    <c:v>Leg #24 </c:v>
                  </c:pt>
                  <c:pt idx="19">
                    <c:v>Leg #25</c:v>
                  </c:pt>
                  <c:pt idx="20">
                    <c:v>Leg #26</c:v>
                  </c:pt>
                  <c:pt idx="21">
                    <c:v>Leg #27</c:v>
                  </c:pt>
                  <c:pt idx="22">
                    <c:v>Leg #28</c:v>
                  </c:pt>
                  <c:pt idx="23">
                    <c:v>Leg #29</c:v>
                  </c:pt>
                  <c:pt idx="24">
                    <c:v>Leg #30</c:v>
                  </c:pt>
                  <c:pt idx="25">
                    <c:v>Leg #31</c:v>
                  </c:pt>
                  <c:pt idx="26">
                    <c:v>Leg #32</c:v>
                  </c:pt>
                  <c:pt idx="27">
                    <c:v>Leg #33</c:v>
                  </c:pt>
                  <c:pt idx="28">
                    <c:v>Leg #34</c:v>
                  </c:pt>
                  <c:pt idx="29">
                    <c:v>Leg #35</c:v>
                  </c:pt>
                  <c:pt idx="30">
                    <c:v>Leg #36</c:v>
                  </c:pt>
                  <c:pt idx="31">
                    <c:v>Totals</c:v>
                  </c:pt>
                </c:lvl>
              </c:multiLvlStrCache>
            </c:multiLvlStrRef>
          </c:cat>
          <c:val>
            <c:numRef>
              <c:f>Base!$P$29:$P$60</c:f>
              <c:numCache>
                <c:formatCode>0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6</c:v>
                </c:pt>
                <c:pt idx="9">
                  <c:v>4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3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B18-43CF-A86E-1FDA49F692A6}"/>
            </c:ext>
          </c:extLst>
        </c:ser>
        <c:ser>
          <c:idx val="9"/>
          <c:order val="9"/>
          <c:tx>
            <c:strRef>
              <c:f>Base!$Q$1:$Q$28</c:f>
              <c:strCache>
                <c:ptCount val="28"/>
                <c:pt idx="0">
                  <c:v>HTC Winded Warriors</c:v>
                </c:pt>
                <c:pt idx="1">
                  <c:v>User Input Color Codes</c:v>
                </c:pt>
                <c:pt idx="2">
                  <c:v>Input can only be made in yellow cells. Enter finish time as hh:mm:ss, e.g., 14:55:23</c:v>
                </c:pt>
                <c:pt idx="3">
                  <c:v>Red cells are input by Administrator before race starts.</c:v>
                </c:pt>
                <c:pt idx="4">
                  <c:v>Gray cells are calculated BEFORE the race starts and do not change</c:v>
                </c:pt>
                <c:pt idx="5">
                  <c:v>Blue cells are updated in real time as each leg finish time is entered.</c:v>
                </c:pt>
                <c:pt idx="6">
                  <c:v>Leg 3</c:v>
                </c:pt>
                <c:pt idx="7">
                  <c:v>Name</c:v>
                </c:pt>
                <c:pt idx="8">
                  <c:v>0</c:v>
                </c:pt>
                <c:pt idx="9">
                  <c:v>-0.25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0.5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0.5</c:v>
                </c:pt>
                <c:pt idx="20">
                  <c:v>Cumulative</c:v>
                </c:pt>
                <c:pt idx="21">
                  <c:v>Road Kill</c:v>
                </c:pt>
                <c:pt idx="22">
                  <c:v>per person</c:v>
                </c:pt>
                <c:pt idx="23">
                  <c:v>0</c:v>
                </c:pt>
                <c:pt idx="24">
                  <c:v>3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Base!$A$29:$G$60</c:f>
              <c:multiLvlStrCache>
                <c:ptCount val="32"/>
                <c:lvl>
                  <c:pt idx="0">
                    <c:v>13:50:32</c:v>
                  </c:pt>
                  <c:pt idx="1">
                    <c:v>14:46:33</c:v>
                  </c:pt>
                  <c:pt idx="2">
                    <c:v>15:46:33</c:v>
                  </c:pt>
                  <c:pt idx="3">
                    <c:v>16:37:39</c:v>
                  </c:pt>
                  <c:pt idx="4">
                    <c:v>17:36:31</c:v>
                  </c:pt>
                  <c:pt idx="5">
                    <c:v>18:29:45</c:v>
                  </c:pt>
                  <c:pt idx="6">
                    <c:v>19:41:15</c:v>
                  </c:pt>
                  <c:pt idx="7">
                    <c:v>20:23:09</c:v>
                  </c:pt>
                  <c:pt idx="8">
                    <c:v>21:22:02</c:v>
                  </c:pt>
                  <c:pt idx="9">
                    <c:v>22:30:54</c:v>
                  </c:pt>
                  <c:pt idx="10">
                    <c:v>23:14:01</c:v>
                  </c:pt>
                  <c:pt idx="11">
                    <c:v>0:24:29</c:v>
                  </c:pt>
                  <c:pt idx="12">
                    <c:v>1:14:10</c:v>
                  </c:pt>
                  <c:pt idx="13">
                    <c:v>2:18:57</c:v>
                  </c:pt>
                  <c:pt idx="14">
                    <c:v>3:26:30</c:v>
                  </c:pt>
                  <c:pt idx="15">
                    <c:v>4:14:34</c:v>
                  </c:pt>
                  <c:pt idx="16">
                    <c:v>5:31:37</c:v>
                  </c:pt>
                  <c:pt idx="17">
                    <c:v>6:18:08</c:v>
                  </c:pt>
                  <c:pt idx="18">
                    <c:v>7:15:21</c:v>
                  </c:pt>
                  <c:pt idx="19">
                    <c:v>7:53:21</c:v>
                  </c:pt>
                  <c:pt idx="20">
                    <c:v>8:48:26</c:v>
                  </c:pt>
                  <c:pt idx="21">
                    <c:v>9:48:51</c:v>
                  </c:pt>
                  <c:pt idx="22">
                    <c:v>10:30:58</c:v>
                  </c:pt>
                  <c:pt idx="23">
                    <c:v>11:27:40</c:v>
                  </c:pt>
                  <c:pt idx="24">
                    <c:v>12:15:32</c:v>
                  </c:pt>
                  <c:pt idx="25">
                    <c:v>12:57:06</c:v>
                  </c:pt>
                  <c:pt idx="26">
                    <c:v>13:39:06</c:v>
                  </c:pt>
                  <c:pt idx="27">
                    <c:v>14:52:26</c:v>
                  </c:pt>
                  <c:pt idx="28">
                    <c:v>15:39:48</c:v>
                  </c:pt>
                  <c:pt idx="29">
                    <c:v>16:57:34</c:v>
                  </c:pt>
                  <c:pt idx="30">
                    <c:v>17:57:15</c:v>
                  </c:pt>
                  <c:pt idx="31">
                    <c:v>33:57:15</c:v>
                  </c:pt>
                </c:lvl>
                <c:lvl>
                  <c:pt idx="0">
                    <c:v>12:46:38</c:v>
                  </c:pt>
                  <c:pt idx="1">
                    <c:v>13:50:32</c:v>
                  </c:pt>
                  <c:pt idx="2">
                    <c:v>14:46:33</c:v>
                  </c:pt>
                  <c:pt idx="3">
                    <c:v>15:46:33</c:v>
                  </c:pt>
                  <c:pt idx="4">
                    <c:v>16:37:39</c:v>
                  </c:pt>
                  <c:pt idx="5">
                    <c:v>17:36:31</c:v>
                  </c:pt>
                  <c:pt idx="6">
                    <c:v>18:29:45</c:v>
                  </c:pt>
                  <c:pt idx="7">
                    <c:v>19:41:15</c:v>
                  </c:pt>
                  <c:pt idx="8">
                    <c:v>20:23:09</c:v>
                  </c:pt>
                  <c:pt idx="9">
                    <c:v>21:22:02</c:v>
                  </c:pt>
                  <c:pt idx="10">
                    <c:v>22:30:54</c:v>
                  </c:pt>
                  <c:pt idx="11">
                    <c:v>23:14:01</c:v>
                  </c:pt>
                  <c:pt idx="12">
                    <c:v>0:24:29</c:v>
                  </c:pt>
                  <c:pt idx="13">
                    <c:v>1:14:10</c:v>
                  </c:pt>
                  <c:pt idx="14">
                    <c:v>2:18:57</c:v>
                  </c:pt>
                  <c:pt idx="15">
                    <c:v>3:26:30</c:v>
                  </c:pt>
                  <c:pt idx="16">
                    <c:v>4:14:34</c:v>
                  </c:pt>
                  <c:pt idx="17">
                    <c:v>5:31:37</c:v>
                  </c:pt>
                  <c:pt idx="18">
                    <c:v>6:18:08</c:v>
                  </c:pt>
                  <c:pt idx="19">
                    <c:v>7:15:21</c:v>
                  </c:pt>
                  <c:pt idx="20">
                    <c:v>7:53:21</c:v>
                  </c:pt>
                  <c:pt idx="21">
                    <c:v>8:48:26</c:v>
                  </c:pt>
                  <c:pt idx="22">
                    <c:v>9:48:51</c:v>
                  </c:pt>
                  <c:pt idx="23">
                    <c:v>10:30:58</c:v>
                  </c:pt>
                  <c:pt idx="24">
                    <c:v>11:27:40</c:v>
                  </c:pt>
                  <c:pt idx="25">
                    <c:v>12:15:32</c:v>
                  </c:pt>
                  <c:pt idx="26">
                    <c:v>12:57:06</c:v>
                  </c:pt>
                  <c:pt idx="27">
                    <c:v>13:39:06</c:v>
                  </c:pt>
                  <c:pt idx="28">
                    <c:v>14:52:26</c:v>
                  </c:pt>
                  <c:pt idx="29">
                    <c:v>15:39:48</c:v>
                  </c:pt>
                  <c:pt idx="30">
                    <c:v>16:57:34</c:v>
                  </c:pt>
                </c:lvl>
                <c:lvl>
                  <c:pt idx="0">
                    <c:v>1:03:54</c:v>
                  </c:pt>
                  <c:pt idx="1">
                    <c:v>0:56:01</c:v>
                  </c:pt>
                  <c:pt idx="2">
                    <c:v>1:00:00</c:v>
                  </c:pt>
                  <c:pt idx="3">
                    <c:v>0:51:06</c:v>
                  </c:pt>
                  <c:pt idx="4">
                    <c:v>0:58:52</c:v>
                  </c:pt>
                  <c:pt idx="5">
                    <c:v>0:53:14</c:v>
                  </c:pt>
                  <c:pt idx="6">
                    <c:v>1:11:30</c:v>
                  </c:pt>
                  <c:pt idx="7">
                    <c:v>0:41:54</c:v>
                  </c:pt>
                  <c:pt idx="8">
                    <c:v>0:58:53</c:v>
                  </c:pt>
                  <c:pt idx="9">
                    <c:v>1:08:52</c:v>
                  </c:pt>
                  <c:pt idx="10">
                    <c:v>0:43:07</c:v>
                  </c:pt>
                  <c:pt idx="11">
                    <c:v>1:10:28</c:v>
                  </c:pt>
                  <c:pt idx="12">
                    <c:v>0:49:41</c:v>
                  </c:pt>
                  <c:pt idx="13">
                    <c:v>1:04:47</c:v>
                  </c:pt>
                  <c:pt idx="14">
                    <c:v>1:07:33</c:v>
                  </c:pt>
                  <c:pt idx="15">
                    <c:v>0:48:04</c:v>
                  </c:pt>
                  <c:pt idx="16">
                    <c:v>1:17:03</c:v>
                  </c:pt>
                  <c:pt idx="17">
                    <c:v>0:46:31</c:v>
                  </c:pt>
                  <c:pt idx="18">
                    <c:v>0:57:13</c:v>
                  </c:pt>
                  <c:pt idx="19">
                    <c:v>0:38:00</c:v>
                  </c:pt>
                  <c:pt idx="20">
                    <c:v>0:55:05</c:v>
                  </c:pt>
                  <c:pt idx="21">
                    <c:v>1:00:25</c:v>
                  </c:pt>
                  <c:pt idx="22">
                    <c:v>0:42:07</c:v>
                  </c:pt>
                  <c:pt idx="23">
                    <c:v>0:56:42</c:v>
                  </c:pt>
                  <c:pt idx="24">
                    <c:v>0:47:52</c:v>
                  </c:pt>
                  <c:pt idx="25">
                    <c:v>0:41:34</c:v>
                  </c:pt>
                  <c:pt idx="26">
                    <c:v>0:42:00</c:v>
                  </c:pt>
                  <c:pt idx="27">
                    <c:v>1:13:20</c:v>
                  </c:pt>
                  <c:pt idx="28">
                    <c:v>0:47:22</c:v>
                  </c:pt>
                  <c:pt idx="29">
                    <c:v>1:17:46</c:v>
                  </c:pt>
                  <c:pt idx="30">
                    <c:v>0:59:41</c:v>
                  </c:pt>
                </c:lvl>
                <c:lvl>
                  <c:pt idx="0">
                    <c:v>9</c:v>
                  </c:pt>
                  <c:pt idx="1">
                    <c:v>10.67</c:v>
                  </c:pt>
                  <c:pt idx="2">
                    <c:v>10</c:v>
                  </c:pt>
                  <c:pt idx="3">
                    <c:v>9.5</c:v>
                  </c:pt>
                  <c:pt idx="4">
                    <c:v>11.5</c:v>
                  </c:pt>
                  <c:pt idx="5">
                    <c:v>11</c:v>
                  </c:pt>
                  <c:pt idx="6">
                    <c:v>12.1</c:v>
                  </c:pt>
                  <c:pt idx="7">
                    <c:v>10</c:v>
                  </c:pt>
                  <c:pt idx="8">
                    <c:v>9.75</c:v>
                  </c:pt>
                  <c:pt idx="9">
                    <c:v>9.5</c:v>
                  </c:pt>
                  <c:pt idx="10">
                    <c:v>11</c:v>
                  </c:pt>
                  <c:pt idx="11">
                    <c:v>9</c:v>
                  </c:pt>
                  <c:pt idx="12">
                    <c:v>9.5</c:v>
                  </c:pt>
                  <c:pt idx="13">
                    <c:v>11</c:v>
                  </c:pt>
                  <c:pt idx="14">
                    <c:v>11.75</c:v>
                  </c:pt>
                  <c:pt idx="15">
                    <c:v>9.5</c:v>
                  </c:pt>
                  <c:pt idx="16">
                    <c:v>11.5</c:v>
                  </c:pt>
                  <c:pt idx="17">
                    <c:v>11</c:v>
                  </c:pt>
                  <c:pt idx="18">
                    <c:v>11.75</c:v>
                  </c:pt>
                  <c:pt idx="19">
                    <c:v>10</c:v>
                  </c:pt>
                  <c:pt idx="20">
                    <c:v>9.75</c:v>
                  </c:pt>
                  <c:pt idx="21">
                    <c:v>9.5</c:v>
                  </c:pt>
                  <c:pt idx="22">
                    <c:v>11</c:v>
                  </c:pt>
                  <c:pt idx="23">
                    <c:v>9.5</c:v>
                  </c:pt>
                  <c:pt idx="24">
                    <c:v>9</c:v>
                  </c:pt>
                  <c:pt idx="25">
                    <c:v>10.5</c:v>
                  </c:pt>
                  <c:pt idx="26">
                    <c:v>10</c:v>
                  </c:pt>
                  <c:pt idx="27">
                    <c:v>9.5</c:v>
                  </c:pt>
                  <c:pt idx="28">
                    <c:v>11.5</c:v>
                  </c:pt>
                  <c:pt idx="29">
                    <c:v>11</c:v>
                  </c:pt>
                  <c:pt idx="30">
                    <c:v>11.5</c:v>
                  </c:pt>
                </c:lvl>
                <c:lvl>
                  <c:pt idx="0">
                    <c:v>7.1</c:v>
                  </c:pt>
                  <c:pt idx="1">
                    <c:v>5.25</c:v>
                  </c:pt>
                  <c:pt idx="2">
                    <c:v>6</c:v>
                  </c:pt>
                  <c:pt idx="3">
                    <c:v>5.38</c:v>
                  </c:pt>
                  <c:pt idx="4">
                    <c:v>5.12</c:v>
                  </c:pt>
                  <c:pt idx="5">
                    <c:v>4.84</c:v>
                  </c:pt>
                  <c:pt idx="6">
                    <c:v>5.91</c:v>
                  </c:pt>
                  <c:pt idx="7">
                    <c:v>4.19</c:v>
                  </c:pt>
                  <c:pt idx="8">
                    <c:v>6.04</c:v>
                  </c:pt>
                  <c:pt idx="9">
                    <c:v>7.25</c:v>
                  </c:pt>
                  <c:pt idx="10">
                    <c:v>3.92</c:v>
                  </c:pt>
                  <c:pt idx="11">
                    <c:v>7.83</c:v>
                  </c:pt>
                  <c:pt idx="12">
                    <c:v>5.23</c:v>
                  </c:pt>
                  <c:pt idx="13">
                    <c:v>5.89</c:v>
                  </c:pt>
                  <c:pt idx="14">
                    <c:v>5.75</c:v>
                  </c:pt>
                  <c:pt idx="15">
                    <c:v>5.06</c:v>
                  </c:pt>
                  <c:pt idx="16">
                    <c:v>6.7</c:v>
                  </c:pt>
                  <c:pt idx="17">
                    <c:v>4.23</c:v>
                  </c:pt>
                  <c:pt idx="18">
                    <c:v>4.87</c:v>
                  </c:pt>
                  <c:pt idx="19">
                    <c:v>3.8</c:v>
                  </c:pt>
                  <c:pt idx="20">
                    <c:v>5.65</c:v>
                  </c:pt>
                  <c:pt idx="21">
                    <c:v>6.36</c:v>
                  </c:pt>
                  <c:pt idx="22">
                    <c:v>3.83</c:v>
                  </c:pt>
                  <c:pt idx="23">
                    <c:v>5.97</c:v>
                  </c:pt>
                  <c:pt idx="24">
                    <c:v>5.32</c:v>
                  </c:pt>
                  <c:pt idx="25">
                    <c:v>3.96</c:v>
                  </c:pt>
                  <c:pt idx="26">
                    <c:v>4.2</c:v>
                  </c:pt>
                  <c:pt idx="27">
                    <c:v>7.72</c:v>
                  </c:pt>
                  <c:pt idx="28">
                    <c:v>4.12</c:v>
                  </c:pt>
                  <c:pt idx="29">
                    <c:v>7.07</c:v>
                  </c:pt>
                  <c:pt idx="30">
                    <c:v>5.19</c:v>
                  </c:pt>
                  <c:pt idx="31">
                    <c:v>198.72</c:v>
                  </c:pt>
                </c:lvl>
                <c:lvl>
                  <c:pt idx="0">
                    <c:v>6. Ted Coulson</c:v>
                  </c:pt>
                  <c:pt idx="1">
                    <c:v>7. Mark Bean</c:v>
                  </c:pt>
                  <c:pt idx="2">
                    <c:v>8. BJ Bjorklund</c:v>
                  </c:pt>
                  <c:pt idx="3">
                    <c:v>9. John Stringfellow</c:v>
                  </c:pt>
                  <c:pt idx="4">
                    <c:v>10. Russ McKnight</c:v>
                  </c:pt>
                  <c:pt idx="5">
                    <c:v>11. Lance Ammon</c:v>
                  </c:pt>
                  <c:pt idx="6">
                    <c:v>12. Mulf Mulford</c:v>
                  </c:pt>
                  <c:pt idx="7">
                    <c:v>1. Clark Nichols</c:v>
                  </c:pt>
                  <c:pt idx="8">
                    <c:v>2. Grady Cash</c:v>
                  </c:pt>
                  <c:pt idx="9">
                    <c:v>3. Bob Welbaum</c:v>
                  </c:pt>
                  <c:pt idx="10">
                    <c:v>4. Mike Landers</c:v>
                  </c:pt>
                  <c:pt idx="11">
                    <c:v>5. Don Rushing</c:v>
                  </c:pt>
                  <c:pt idx="12">
                    <c:v>6. Ted Coulson</c:v>
                  </c:pt>
                  <c:pt idx="13">
                    <c:v>7. Mark Bean</c:v>
                  </c:pt>
                  <c:pt idx="14">
                    <c:v>8. BJ Bjorklund</c:v>
                  </c:pt>
                  <c:pt idx="15">
                    <c:v>9. John Stringfellow</c:v>
                  </c:pt>
                  <c:pt idx="16">
                    <c:v>10. Russ McKnight</c:v>
                  </c:pt>
                  <c:pt idx="17">
                    <c:v>11. Lance Ammon</c:v>
                  </c:pt>
                  <c:pt idx="18">
                    <c:v>12. Mulf Mulford</c:v>
                  </c:pt>
                  <c:pt idx="19">
                    <c:v>1. Clark Nichols</c:v>
                  </c:pt>
                  <c:pt idx="20">
                    <c:v>2. Grady Cash</c:v>
                  </c:pt>
                  <c:pt idx="21">
                    <c:v>3. Bob Welbaum</c:v>
                  </c:pt>
                  <c:pt idx="22">
                    <c:v>4. Mike Landers</c:v>
                  </c:pt>
                  <c:pt idx="23">
                    <c:v>5. Don Rushing</c:v>
                  </c:pt>
                  <c:pt idx="24">
                    <c:v>6. Ted Coulson</c:v>
                  </c:pt>
                  <c:pt idx="25">
                    <c:v>7. Mark Bean</c:v>
                  </c:pt>
                  <c:pt idx="26">
                    <c:v>8. BJ Bjorklund</c:v>
                  </c:pt>
                  <c:pt idx="27">
                    <c:v>9. John Stringfellow</c:v>
                  </c:pt>
                  <c:pt idx="28">
                    <c:v>10. Russ McKnight</c:v>
                  </c:pt>
                  <c:pt idx="29">
                    <c:v>11. Lance Ammon</c:v>
                  </c:pt>
                  <c:pt idx="30">
                    <c:v>12. Mulf Mulford</c:v>
                  </c:pt>
                </c:lvl>
                <c:lvl>
                  <c:pt idx="0">
                    <c:v>Leg #6</c:v>
                  </c:pt>
                  <c:pt idx="1">
                    <c:v>Leg #7</c:v>
                  </c:pt>
                  <c:pt idx="2">
                    <c:v>Leg #8</c:v>
                  </c:pt>
                  <c:pt idx="3">
                    <c:v>Leg #9</c:v>
                  </c:pt>
                  <c:pt idx="4">
                    <c:v>Leg #10</c:v>
                  </c:pt>
                  <c:pt idx="5">
                    <c:v>Leg #11</c:v>
                  </c:pt>
                  <c:pt idx="6">
                    <c:v>Leg #12</c:v>
                  </c:pt>
                  <c:pt idx="7">
                    <c:v>Leg #13</c:v>
                  </c:pt>
                  <c:pt idx="8">
                    <c:v>Leg #14</c:v>
                  </c:pt>
                  <c:pt idx="9">
                    <c:v>Leg #15</c:v>
                  </c:pt>
                  <c:pt idx="10">
                    <c:v>Leg #16</c:v>
                  </c:pt>
                  <c:pt idx="11">
                    <c:v>Leg #17 </c:v>
                  </c:pt>
                  <c:pt idx="12">
                    <c:v>Leg #18</c:v>
                  </c:pt>
                  <c:pt idx="13">
                    <c:v>Leg #19</c:v>
                  </c:pt>
                  <c:pt idx="14">
                    <c:v>Leg #20</c:v>
                  </c:pt>
                  <c:pt idx="15">
                    <c:v>Leg #21</c:v>
                  </c:pt>
                  <c:pt idx="16">
                    <c:v>Leg #22</c:v>
                  </c:pt>
                  <c:pt idx="17">
                    <c:v>Leg #23</c:v>
                  </c:pt>
                  <c:pt idx="18">
                    <c:v>Leg #24 </c:v>
                  </c:pt>
                  <c:pt idx="19">
                    <c:v>Leg #25</c:v>
                  </c:pt>
                  <c:pt idx="20">
                    <c:v>Leg #26</c:v>
                  </c:pt>
                  <c:pt idx="21">
                    <c:v>Leg #27</c:v>
                  </c:pt>
                  <c:pt idx="22">
                    <c:v>Leg #28</c:v>
                  </c:pt>
                  <c:pt idx="23">
                    <c:v>Leg #29</c:v>
                  </c:pt>
                  <c:pt idx="24">
                    <c:v>Leg #30</c:v>
                  </c:pt>
                  <c:pt idx="25">
                    <c:v>Leg #31</c:v>
                  </c:pt>
                  <c:pt idx="26">
                    <c:v>Leg #32</c:v>
                  </c:pt>
                  <c:pt idx="27">
                    <c:v>Leg #33</c:v>
                  </c:pt>
                  <c:pt idx="28">
                    <c:v>Leg #34</c:v>
                  </c:pt>
                  <c:pt idx="29">
                    <c:v>Leg #35</c:v>
                  </c:pt>
                  <c:pt idx="30">
                    <c:v>Leg #36</c:v>
                  </c:pt>
                  <c:pt idx="31">
                    <c:v>Totals</c:v>
                  </c:pt>
                </c:lvl>
              </c:multiLvlStrCache>
            </c:multiLvlStrRef>
          </c:cat>
          <c:val>
            <c:numRef>
              <c:f>Base!$Q$29:$Q$60</c:f>
              <c:numCache>
                <c:formatCode>General</c:formatCode>
                <c:ptCount val="32"/>
              </c:numCache>
            </c:numRef>
          </c:val>
          <c:extLst>
            <c:ext xmlns:c16="http://schemas.microsoft.com/office/drawing/2014/chart" uri="{C3380CC4-5D6E-409C-BE32-E72D297353CC}">
              <c16:uniqueId val="{00000009-9B18-43CF-A86E-1FDA49F692A6}"/>
            </c:ext>
          </c:extLst>
        </c:ser>
        <c:ser>
          <c:idx val="10"/>
          <c:order val="10"/>
          <c:tx>
            <c:strRef>
              <c:f>Base!$R$1:$R$28</c:f>
              <c:strCache>
                <c:ptCount val="28"/>
                <c:pt idx="0">
                  <c:v>HTC Winded Warriors</c:v>
                </c:pt>
                <c:pt idx="1">
                  <c:v>User Input Color Codes</c:v>
                </c:pt>
                <c:pt idx="2">
                  <c:v>Input can only be made in yellow cells. Enter finish time as hh:mm:ss, e.g., 14:55:23</c:v>
                </c:pt>
                <c:pt idx="3">
                  <c:v>Red cells are input by Administrator before race starts.</c:v>
                </c:pt>
                <c:pt idx="4">
                  <c:v>Gray cells are calculated BEFORE the race starts and do not change</c:v>
                </c:pt>
                <c:pt idx="5">
                  <c:v>Blue cells are updated in real time as each leg finish time is entered.</c:v>
                </c:pt>
                <c:pt idx="6">
                  <c:v>Leg 3</c:v>
                </c:pt>
                <c:pt idx="7">
                  <c:v>Name</c:v>
                </c:pt>
                <c:pt idx="8">
                  <c:v>0</c:v>
                </c:pt>
                <c:pt idx="9">
                  <c:v>-0.25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0.5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0.5</c:v>
                </c:pt>
                <c:pt idx="20">
                  <c:v>Cumulative</c:v>
                </c:pt>
                <c:pt idx="21">
                  <c:v>Road Kill</c:v>
                </c:pt>
                <c:pt idx="22">
                  <c:v>per person</c:v>
                </c:pt>
                <c:pt idx="23">
                  <c:v>0</c:v>
                </c:pt>
                <c:pt idx="24">
                  <c:v>3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Base!$A$29:$G$60</c:f>
              <c:multiLvlStrCache>
                <c:ptCount val="32"/>
                <c:lvl>
                  <c:pt idx="0">
                    <c:v>13:50:32</c:v>
                  </c:pt>
                  <c:pt idx="1">
                    <c:v>14:46:33</c:v>
                  </c:pt>
                  <c:pt idx="2">
                    <c:v>15:46:33</c:v>
                  </c:pt>
                  <c:pt idx="3">
                    <c:v>16:37:39</c:v>
                  </c:pt>
                  <c:pt idx="4">
                    <c:v>17:36:31</c:v>
                  </c:pt>
                  <c:pt idx="5">
                    <c:v>18:29:45</c:v>
                  </c:pt>
                  <c:pt idx="6">
                    <c:v>19:41:15</c:v>
                  </c:pt>
                  <c:pt idx="7">
                    <c:v>20:23:09</c:v>
                  </c:pt>
                  <c:pt idx="8">
                    <c:v>21:22:02</c:v>
                  </c:pt>
                  <c:pt idx="9">
                    <c:v>22:30:54</c:v>
                  </c:pt>
                  <c:pt idx="10">
                    <c:v>23:14:01</c:v>
                  </c:pt>
                  <c:pt idx="11">
                    <c:v>0:24:29</c:v>
                  </c:pt>
                  <c:pt idx="12">
                    <c:v>1:14:10</c:v>
                  </c:pt>
                  <c:pt idx="13">
                    <c:v>2:18:57</c:v>
                  </c:pt>
                  <c:pt idx="14">
                    <c:v>3:26:30</c:v>
                  </c:pt>
                  <c:pt idx="15">
                    <c:v>4:14:34</c:v>
                  </c:pt>
                  <c:pt idx="16">
                    <c:v>5:31:37</c:v>
                  </c:pt>
                  <c:pt idx="17">
                    <c:v>6:18:08</c:v>
                  </c:pt>
                  <c:pt idx="18">
                    <c:v>7:15:21</c:v>
                  </c:pt>
                  <c:pt idx="19">
                    <c:v>7:53:21</c:v>
                  </c:pt>
                  <c:pt idx="20">
                    <c:v>8:48:26</c:v>
                  </c:pt>
                  <c:pt idx="21">
                    <c:v>9:48:51</c:v>
                  </c:pt>
                  <c:pt idx="22">
                    <c:v>10:30:58</c:v>
                  </c:pt>
                  <c:pt idx="23">
                    <c:v>11:27:40</c:v>
                  </c:pt>
                  <c:pt idx="24">
                    <c:v>12:15:32</c:v>
                  </c:pt>
                  <c:pt idx="25">
                    <c:v>12:57:06</c:v>
                  </c:pt>
                  <c:pt idx="26">
                    <c:v>13:39:06</c:v>
                  </c:pt>
                  <c:pt idx="27">
                    <c:v>14:52:26</c:v>
                  </c:pt>
                  <c:pt idx="28">
                    <c:v>15:39:48</c:v>
                  </c:pt>
                  <c:pt idx="29">
                    <c:v>16:57:34</c:v>
                  </c:pt>
                  <c:pt idx="30">
                    <c:v>17:57:15</c:v>
                  </c:pt>
                  <c:pt idx="31">
                    <c:v>33:57:15</c:v>
                  </c:pt>
                </c:lvl>
                <c:lvl>
                  <c:pt idx="0">
                    <c:v>12:46:38</c:v>
                  </c:pt>
                  <c:pt idx="1">
                    <c:v>13:50:32</c:v>
                  </c:pt>
                  <c:pt idx="2">
                    <c:v>14:46:33</c:v>
                  </c:pt>
                  <c:pt idx="3">
                    <c:v>15:46:33</c:v>
                  </c:pt>
                  <c:pt idx="4">
                    <c:v>16:37:39</c:v>
                  </c:pt>
                  <c:pt idx="5">
                    <c:v>17:36:31</c:v>
                  </c:pt>
                  <c:pt idx="6">
                    <c:v>18:29:45</c:v>
                  </c:pt>
                  <c:pt idx="7">
                    <c:v>19:41:15</c:v>
                  </c:pt>
                  <c:pt idx="8">
                    <c:v>20:23:09</c:v>
                  </c:pt>
                  <c:pt idx="9">
                    <c:v>21:22:02</c:v>
                  </c:pt>
                  <c:pt idx="10">
                    <c:v>22:30:54</c:v>
                  </c:pt>
                  <c:pt idx="11">
                    <c:v>23:14:01</c:v>
                  </c:pt>
                  <c:pt idx="12">
                    <c:v>0:24:29</c:v>
                  </c:pt>
                  <c:pt idx="13">
                    <c:v>1:14:10</c:v>
                  </c:pt>
                  <c:pt idx="14">
                    <c:v>2:18:57</c:v>
                  </c:pt>
                  <c:pt idx="15">
                    <c:v>3:26:30</c:v>
                  </c:pt>
                  <c:pt idx="16">
                    <c:v>4:14:34</c:v>
                  </c:pt>
                  <c:pt idx="17">
                    <c:v>5:31:37</c:v>
                  </c:pt>
                  <c:pt idx="18">
                    <c:v>6:18:08</c:v>
                  </c:pt>
                  <c:pt idx="19">
                    <c:v>7:15:21</c:v>
                  </c:pt>
                  <c:pt idx="20">
                    <c:v>7:53:21</c:v>
                  </c:pt>
                  <c:pt idx="21">
                    <c:v>8:48:26</c:v>
                  </c:pt>
                  <c:pt idx="22">
                    <c:v>9:48:51</c:v>
                  </c:pt>
                  <c:pt idx="23">
                    <c:v>10:30:58</c:v>
                  </c:pt>
                  <c:pt idx="24">
                    <c:v>11:27:40</c:v>
                  </c:pt>
                  <c:pt idx="25">
                    <c:v>12:15:32</c:v>
                  </c:pt>
                  <c:pt idx="26">
                    <c:v>12:57:06</c:v>
                  </c:pt>
                  <c:pt idx="27">
                    <c:v>13:39:06</c:v>
                  </c:pt>
                  <c:pt idx="28">
                    <c:v>14:52:26</c:v>
                  </c:pt>
                  <c:pt idx="29">
                    <c:v>15:39:48</c:v>
                  </c:pt>
                  <c:pt idx="30">
                    <c:v>16:57:34</c:v>
                  </c:pt>
                </c:lvl>
                <c:lvl>
                  <c:pt idx="0">
                    <c:v>1:03:54</c:v>
                  </c:pt>
                  <c:pt idx="1">
                    <c:v>0:56:01</c:v>
                  </c:pt>
                  <c:pt idx="2">
                    <c:v>1:00:00</c:v>
                  </c:pt>
                  <c:pt idx="3">
                    <c:v>0:51:06</c:v>
                  </c:pt>
                  <c:pt idx="4">
                    <c:v>0:58:52</c:v>
                  </c:pt>
                  <c:pt idx="5">
                    <c:v>0:53:14</c:v>
                  </c:pt>
                  <c:pt idx="6">
                    <c:v>1:11:30</c:v>
                  </c:pt>
                  <c:pt idx="7">
                    <c:v>0:41:54</c:v>
                  </c:pt>
                  <c:pt idx="8">
                    <c:v>0:58:53</c:v>
                  </c:pt>
                  <c:pt idx="9">
                    <c:v>1:08:52</c:v>
                  </c:pt>
                  <c:pt idx="10">
                    <c:v>0:43:07</c:v>
                  </c:pt>
                  <c:pt idx="11">
                    <c:v>1:10:28</c:v>
                  </c:pt>
                  <c:pt idx="12">
                    <c:v>0:49:41</c:v>
                  </c:pt>
                  <c:pt idx="13">
                    <c:v>1:04:47</c:v>
                  </c:pt>
                  <c:pt idx="14">
                    <c:v>1:07:33</c:v>
                  </c:pt>
                  <c:pt idx="15">
                    <c:v>0:48:04</c:v>
                  </c:pt>
                  <c:pt idx="16">
                    <c:v>1:17:03</c:v>
                  </c:pt>
                  <c:pt idx="17">
                    <c:v>0:46:31</c:v>
                  </c:pt>
                  <c:pt idx="18">
                    <c:v>0:57:13</c:v>
                  </c:pt>
                  <c:pt idx="19">
                    <c:v>0:38:00</c:v>
                  </c:pt>
                  <c:pt idx="20">
                    <c:v>0:55:05</c:v>
                  </c:pt>
                  <c:pt idx="21">
                    <c:v>1:00:25</c:v>
                  </c:pt>
                  <c:pt idx="22">
                    <c:v>0:42:07</c:v>
                  </c:pt>
                  <c:pt idx="23">
                    <c:v>0:56:42</c:v>
                  </c:pt>
                  <c:pt idx="24">
                    <c:v>0:47:52</c:v>
                  </c:pt>
                  <c:pt idx="25">
                    <c:v>0:41:34</c:v>
                  </c:pt>
                  <c:pt idx="26">
                    <c:v>0:42:00</c:v>
                  </c:pt>
                  <c:pt idx="27">
                    <c:v>1:13:20</c:v>
                  </c:pt>
                  <c:pt idx="28">
                    <c:v>0:47:22</c:v>
                  </c:pt>
                  <c:pt idx="29">
                    <c:v>1:17:46</c:v>
                  </c:pt>
                  <c:pt idx="30">
                    <c:v>0:59:41</c:v>
                  </c:pt>
                </c:lvl>
                <c:lvl>
                  <c:pt idx="0">
                    <c:v>9</c:v>
                  </c:pt>
                  <c:pt idx="1">
                    <c:v>10.67</c:v>
                  </c:pt>
                  <c:pt idx="2">
                    <c:v>10</c:v>
                  </c:pt>
                  <c:pt idx="3">
                    <c:v>9.5</c:v>
                  </c:pt>
                  <c:pt idx="4">
                    <c:v>11.5</c:v>
                  </c:pt>
                  <c:pt idx="5">
                    <c:v>11</c:v>
                  </c:pt>
                  <c:pt idx="6">
                    <c:v>12.1</c:v>
                  </c:pt>
                  <c:pt idx="7">
                    <c:v>10</c:v>
                  </c:pt>
                  <c:pt idx="8">
                    <c:v>9.75</c:v>
                  </c:pt>
                  <c:pt idx="9">
                    <c:v>9.5</c:v>
                  </c:pt>
                  <c:pt idx="10">
                    <c:v>11</c:v>
                  </c:pt>
                  <c:pt idx="11">
                    <c:v>9</c:v>
                  </c:pt>
                  <c:pt idx="12">
                    <c:v>9.5</c:v>
                  </c:pt>
                  <c:pt idx="13">
                    <c:v>11</c:v>
                  </c:pt>
                  <c:pt idx="14">
                    <c:v>11.75</c:v>
                  </c:pt>
                  <c:pt idx="15">
                    <c:v>9.5</c:v>
                  </c:pt>
                  <c:pt idx="16">
                    <c:v>11.5</c:v>
                  </c:pt>
                  <c:pt idx="17">
                    <c:v>11</c:v>
                  </c:pt>
                  <c:pt idx="18">
                    <c:v>11.75</c:v>
                  </c:pt>
                  <c:pt idx="19">
                    <c:v>10</c:v>
                  </c:pt>
                  <c:pt idx="20">
                    <c:v>9.75</c:v>
                  </c:pt>
                  <c:pt idx="21">
                    <c:v>9.5</c:v>
                  </c:pt>
                  <c:pt idx="22">
                    <c:v>11</c:v>
                  </c:pt>
                  <c:pt idx="23">
                    <c:v>9.5</c:v>
                  </c:pt>
                  <c:pt idx="24">
                    <c:v>9</c:v>
                  </c:pt>
                  <c:pt idx="25">
                    <c:v>10.5</c:v>
                  </c:pt>
                  <c:pt idx="26">
                    <c:v>10</c:v>
                  </c:pt>
                  <c:pt idx="27">
                    <c:v>9.5</c:v>
                  </c:pt>
                  <c:pt idx="28">
                    <c:v>11.5</c:v>
                  </c:pt>
                  <c:pt idx="29">
                    <c:v>11</c:v>
                  </c:pt>
                  <c:pt idx="30">
                    <c:v>11.5</c:v>
                  </c:pt>
                </c:lvl>
                <c:lvl>
                  <c:pt idx="0">
                    <c:v>7.1</c:v>
                  </c:pt>
                  <c:pt idx="1">
                    <c:v>5.25</c:v>
                  </c:pt>
                  <c:pt idx="2">
                    <c:v>6</c:v>
                  </c:pt>
                  <c:pt idx="3">
                    <c:v>5.38</c:v>
                  </c:pt>
                  <c:pt idx="4">
                    <c:v>5.12</c:v>
                  </c:pt>
                  <c:pt idx="5">
                    <c:v>4.84</c:v>
                  </c:pt>
                  <c:pt idx="6">
                    <c:v>5.91</c:v>
                  </c:pt>
                  <c:pt idx="7">
                    <c:v>4.19</c:v>
                  </c:pt>
                  <c:pt idx="8">
                    <c:v>6.04</c:v>
                  </c:pt>
                  <c:pt idx="9">
                    <c:v>7.25</c:v>
                  </c:pt>
                  <c:pt idx="10">
                    <c:v>3.92</c:v>
                  </c:pt>
                  <c:pt idx="11">
                    <c:v>7.83</c:v>
                  </c:pt>
                  <c:pt idx="12">
                    <c:v>5.23</c:v>
                  </c:pt>
                  <c:pt idx="13">
                    <c:v>5.89</c:v>
                  </c:pt>
                  <c:pt idx="14">
                    <c:v>5.75</c:v>
                  </c:pt>
                  <c:pt idx="15">
                    <c:v>5.06</c:v>
                  </c:pt>
                  <c:pt idx="16">
                    <c:v>6.7</c:v>
                  </c:pt>
                  <c:pt idx="17">
                    <c:v>4.23</c:v>
                  </c:pt>
                  <c:pt idx="18">
                    <c:v>4.87</c:v>
                  </c:pt>
                  <c:pt idx="19">
                    <c:v>3.8</c:v>
                  </c:pt>
                  <c:pt idx="20">
                    <c:v>5.65</c:v>
                  </c:pt>
                  <c:pt idx="21">
                    <c:v>6.36</c:v>
                  </c:pt>
                  <c:pt idx="22">
                    <c:v>3.83</c:v>
                  </c:pt>
                  <c:pt idx="23">
                    <c:v>5.97</c:v>
                  </c:pt>
                  <c:pt idx="24">
                    <c:v>5.32</c:v>
                  </c:pt>
                  <c:pt idx="25">
                    <c:v>3.96</c:v>
                  </c:pt>
                  <c:pt idx="26">
                    <c:v>4.2</c:v>
                  </c:pt>
                  <c:pt idx="27">
                    <c:v>7.72</c:v>
                  </c:pt>
                  <c:pt idx="28">
                    <c:v>4.12</c:v>
                  </c:pt>
                  <c:pt idx="29">
                    <c:v>7.07</c:v>
                  </c:pt>
                  <c:pt idx="30">
                    <c:v>5.19</c:v>
                  </c:pt>
                  <c:pt idx="31">
                    <c:v>198.72</c:v>
                  </c:pt>
                </c:lvl>
                <c:lvl>
                  <c:pt idx="0">
                    <c:v>6. Ted Coulson</c:v>
                  </c:pt>
                  <c:pt idx="1">
                    <c:v>7. Mark Bean</c:v>
                  </c:pt>
                  <c:pt idx="2">
                    <c:v>8. BJ Bjorklund</c:v>
                  </c:pt>
                  <c:pt idx="3">
                    <c:v>9. John Stringfellow</c:v>
                  </c:pt>
                  <c:pt idx="4">
                    <c:v>10. Russ McKnight</c:v>
                  </c:pt>
                  <c:pt idx="5">
                    <c:v>11. Lance Ammon</c:v>
                  </c:pt>
                  <c:pt idx="6">
                    <c:v>12. Mulf Mulford</c:v>
                  </c:pt>
                  <c:pt idx="7">
                    <c:v>1. Clark Nichols</c:v>
                  </c:pt>
                  <c:pt idx="8">
                    <c:v>2. Grady Cash</c:v>
                  </c:pt>
                  <c:pt idx="9">
                    <c:v>3. Bob Welbaum</c:v>
                  </c:pt>
                  <c:pt idx="10">
                    <c:v>4. Mike Landers</c:v>
                  </c:pt>
                  <c:pt idx="11">
                    <c:v>5. Don Rushing</c:v>
                  </c:pt>
                  <c:pt idx="12">
                    <c:v>6. Ted Coulson</c:v>
                  </c:pt>
                  <c:pt idx="13">
                    <c:v>7. Mark Bean</c:v>
                  </c:pt>
                  <c:pt idx="14">
                    <c:v>8. BJ Bjorklund</c:v>
                  </c:pt>
                  <c:pt idx="15">
                    <c:v>9. John Stringfellow</c:v>
                  </c:pt>
                  <c:pt idx="16">
                    <c:v>10. Russ McKnight</c:v>
                  </c:pt>
                  <c:pt idx="17">
                    <c:v>11. Lance Ammon</c:v>
                  </c:pt>
                  <c:pt idx="18">
                    <c:v>12. Mulf Mulford</c:v>
                  </c:pt>
                  <c:pt idx="19">
                    <c:v>1. Clark Nichols</c:v>
                  </c:pt>
                  <c:pt idx="20">
                    <c:v>2. Grady Cash</c:v>
                  </c:pt>
                  <c:pt idx="21">
                    <c:v>3. Bob Welbaum</c:v>
                  </c:pt>
                  <c:pt idx="22">
                    <c:v>4. Mike Landers</c:v>
                  </c:pt>
                  <c:pt idx="23">
                    <c:v>5. Don Rushing</c:v>
                  </c:pt>
                  <c:pt idx="24">
                    <c:v>6. Ted Coulson</c:v>
                  </c:pt>
                  <c:pt idx="25">
                    <c:v>7. Mark Bean</c:v>
                  </c:pt>
                  <c:pt idx="26">
                    <c:v>8. BJ Bjorklund</c:v>
                  </c:pt>
                  <c:pt idx="27">
                    <c:v>9. John Stringfellow</c:v>
                  </c:pt>
                  <c:pt idx="28">
                    <c:v>10. Russ McKnight</c:v>
                  </c:pt>
                  <c:pt idx="29">
                    <c:v>11. Lance Ammon</c:v>
                  </c:pt>
                  <c:pt idx="30">
                    <c:v>12. Mulf Mulford</c:v>
                  </c:pt>
                </c:lvl>
                <c:lvl>
                  <c:pt idx="0">
                    <c:v>Leg #6</c:v>
                  </c:pt>
                  <c:pt idx="1">
                    <c:v>Leg #7</c:v>
                  </c:pt>
                  <c:pt idx="2">
                    <c:v>Leg #8</c:v>
                  </c:pt>
                  <c:pt idx="3">
                    <c:v>Leg #9</c:v>
                  </c:pt>
                  <c:pt idx="4">
                    <c:v>Leg #10</c:v>
                  </c:pt>
                  <c:pt idx="5">
                    <c:v>Leg #11</c:v>
                  </c:pt>
                  <c:pt idx="6">
                    <c:v>Leg #12</c:v>
                  </c:pt>
                  <c:pt idx="7">
                    <c:v>Leg #13</c:v>
                  </c:pt>
                  <c:pt idx="8">
                    <c:v>Leg #14</c:v>
                  </c:pt>
                  <c:pt idx="9">
                    <c:v>Leg #15</c:v>
                  </c:pt>
                  <c:pt idx="10">
                    <c:v>Leg #16</c:v>
                  </c:pt>
                  <c:pt idx="11">
                    <c:v>Leg #17 </c:v>
                  </c:pt>
                  <c:pt idx="12">
                    <c:v>Leg #18</c:v>
                  </c:pt>
                  <c:pt idx="13">
                    <c:v>Leg #19</c:v>
                  </c:pt>
                  <c:pt idx="14">
                    <c:v>Leg #20</c:v>
                  </c:pt>
                  <c:pt idx="15">
                    <c:v>Leg #21</c:v>
                  </c:pt>
                  <c:pt idx="16">
                    <c:v>Leg #22</c:v>
                  </c:pt>
                  <c:pt idx="17">
                    <c:v>Leg #23</c:v>
                  </c:pt>
                  <c:pt idx="18">
                    <c:v>Leg #24 </c:v>
                  </c:pt>
                  <c:pt idx="19">
                    <c:v>Leg #25</c:v>
                  </c:pt>
                  <c:pt idx="20">
                    <c:v>Leg #26</c:v>
                  </c:pt>
                  <c:pt idx="21">
                    <c:v>Leg #27</c:v>
                  </c:pt>
                  <c:pt idx="22">
                    <c:v>Leg #28</c:v>
                  </c:pt>
                  <c:pt idx="23">
                    <c:v>Leg #29</c:v>
                  </c:pt>
                  <c:pt idx="24">
                    <c:v>Leg #30</c:v>
                  </c:pt>
                  <c:pt idx="25">
                    <c:v>Leg #31</c:v>
                  </c:pt>
                  <c:pt idx="26">
                    <c:v>Leg #32</c:v>
                  </c:pt>
                  <c:pt idx="27">
                    <c:v>Leg #33</c:v>
                  </c:pt>
                  <c:pt idx="28">
                    <c:v>Leg #34</c:v>
                  </c:pt>
                  <c:pt idx="29">
                    <c:v>Leg #35</c:v>
                  </c:pt>
                  <c:pt idx="30">
                    <c:v>Leg #36</c:v>
                  </c:pt>
                  <c:pt idx="31">
                    <c:v>Totals</c:v>
                  </c:pt>
                </c:lvl>
              </c:multiLvlStrCache>
            </c:multiLvlStrRef>
          </c:cat>
          <c:val>
            <c:numRef>
              <c:f>Base!$R$29:$R$60</c:f>
              <c:numCache>
                <c:formatCode>General</c:formatCode>
                <c:ptCount val="32"/>
              </c:numCache>
            </c:numRef>
          </c:val>
          <c:extLst>
            <c:ext xmlns:c16="http://schemas.microsoft.com/office/drawing/2014/chart" uri="{C3380CC4-5D6E-409C-BE32-E72D297353CC}">
              <c16:uniqueId val="{0000000A-9B18-43CF-A86E-1FDA49F692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60957312"/>
        <c:axId val="360961248"/>
      </c:barChart>
      <c:catAx>
        <c:axId val="3609573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0961248"/>
        <c:crosses val="autoZero"/>
        <c:auto val="1"/>
        <c:lblAlgn val="ctr"/>
        <c:lblOffset val="100"/>
        <c:noMultiLvlLbl val="0"/>
      </c:catAx>
      <c:valAx>
        <c:axId val="3609612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h:mm:ss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09573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E3D1BDA4-7283-4F16-8632-16F668686426}">
  <sheetPr/>
  <sheetViews>
    <sheetView zoomScale="90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17F5C181-0EF4-4B54-8FFF-FA61564CDB62}">
  <sheetPr/>
  <sheetViews>
    <sheetView zoomScale="90" workbookViewId="0" zoomToFit="1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3E2BACCB-F188-48D1-A722-86C7B55D5800}">
  <sheetPr/>
  <sheetViews>
    <sheetView zoomScale="90" workbookViewId="0" zoomToFit="1"/>
  </sheetViews>
  <pageMargins left="0.7" right="0.7" top="0.75" bottom="0.75" header="0.3" footer="0.3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5BC82C88-9DFE-4190-B7DE-39264F14DE86}">
  <sheetPr/>
  <sheetViews>
    <sheetView zoomScale="90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57167" cy="62865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9CBCCEF-C062-4135-B570-2A0FADC582CD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57167" cy="62865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16FE3AB-D5D5-47BB-8301-0989A5357172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57167" cy="62865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45C071A-B115-4A42-9F71-51DB011F2D8F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657167" cy="62865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3C6A762-6827-4C2E-9922-B391D0437ACA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703792</xdr:colOff>
      <xdr:row>6</xdr:row>
      <xdr:rowOff>1321</xdr:rowOff>
    </xdr:from>
    <xdr:ext cx="5635624" cy="2503506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C991FFDB-9FF4-4FD4-843D-D40E5342F887}"/>
            </a:ext>
          </a:extLst>
        </xdr:cNvPr>
        <xdr:cNvSpPr txBox="1"/>
      </xdr:nvSpPr>
      <xdr:spPr>
        <a:xfrm>
          <a:off x="5963709" y="1747571"/>
          <a:ext cx="5635624" cy="2503506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1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1. Pace adjustments faster (-) or slower (+) can be made for each</a:t>
          </a:r>
          <a:r>
            <a:rPr lang="en-US" sz="1100" b="1" i="0" u="none" strike="noStrike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leg. </a:t>
          </a:r>
          <a:r>
            <a:rPr lang="en-US" sz="11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E.g.,</a:t>
          </a:r>
          <a:r>
            <a:rPr lang="en-US" sz="1100" b="1" i="0" u="none" strike="noStrike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Runner 2 thinks he will be 60sec/mile faster on Leg 1, so enter 1 (minute) as a pace adjustment for Leg 1. He makes no adjustment for leg 2, but his leg 3 has some uphill, so he thinks he will be 20sec/mile slower, so his time adjustment for leg 3 is -.33 minute. </a:t>
          </a:r>
        </a:p>
        <a:p>
          <a:r>
            <a:rPr lang="en-US" sz="1100" b="1" i="0" u="none" strike="noStrike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2. Input actual team start time as hh:mm:ss.</a:t>
          </a:r>
        </a:p>
        <a:p>
          <a:r>
            <a:rPr lang="en-US" sz="1100" b="1" i="0" u="none" strike="noStrike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3. Once actual start time is entered, the only input for each leg will be the actual finish time in  hh:mm:ss. Everything will be automatically updated as each leg finish is entered.</a:t>
          </a:r>
        </a:p>
        <a:p>
          <a:r>
            <a:rPr lang="en-US" sz="11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4. THE FIRST RUNNER TO FINISH AFTER</a:t>
          </a:r>
          <a:r>
            <a:rPr lang="en-US" sz="1100" b="1" i="0" u="none" strike="noStrike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MIDNIGHT WILL NOT GET ACCURATE PACE AND TIME INFO. It will not affect anything else. The spreadsheet will work accurately except for these cells for this person.</a:t>
          </a:r>
        </a:p>
        <a:p>
          <a:r>
            <a:rPr lang="en-US" sz="1100" b="1" i="0" u="none" strike="noStrike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5. If a runner drops out, move the remaining 11 runners up by changing the formulas for runner names in the mainspread. Ex: Runner 1 drops out after 1st leg. Change formula in cell B36 from =B24 to =B23 and so on.  Add runners 1,2,3 to the last three legs as necessary. Do NOT cut and paste. The formulas will change for the rest of the spreadsheet.</a:t>
          </a:r>
          <a:endParaRPr lang="en-US" sz="1100" b="1" i="0" u="none" strike="noStrike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R63"/>
  <sheetViews>
    <sheetView tabSelected="1" topLeftCell="C37" zoomScale="90" zoomScaleNormal="90" workbookViewId="0">
      <selection activeCell="O51" sqref="O51"/>
    </sheetView>
  </sheetViews>
  <sheetFormatPr defaultColWidth="11.5703125" defaultRowHeight="12.75" x14ac:dyDescent="0.2"/>
  <cols>
    <col min="1" max="1" width="10.5703125" style="1" customWidth="1"/>
    <col min="2" max="2" width="23.7109375" style="1" customWidth="1"/>
    <col min="3" max="3" width="13.7109375" style="1" customWidth="1"/>
    <col min="4" max="4" width="9.140625" style="1" customWidth="1"/>
    <col min="5" max="5" width="11" style="1" customWidth="1"/>
    <col min="6" max="6" width="10.85546875" style="2" customWidth="1"/>
    <col min="7" max="7" width="10.7109375" style="2" customWidth="1"/>
    <col min="8" max="9" width="13.85546875" style="1" customWidth="1"/>
    <col min="10" max="10" width="12.140625" style="1" bestFit="1" customWidth="1"/>
    <col min="11" max="11" width="12.85546875" style="1" customWidth="1"/>
    <col min="12" max="12" width="11.7109375" style="1" bestFit="1" customWidth="1"/>
    <col min="13" max="13" width="13.5703125" style="1" bestFit="1" customWidth="1"/>
    <col min="14" max="14" width="14.140625" style="1" customWidth="1"/>
    <col min="15" max="15" width="8.28515625" style="1" customWidth="1"/>
    <col min="16" max="16" width="10.28515625" style="1" customWidth="1"/>
    <col min="17" max="16384" width="11.5703125" style="1"/>
  </cols>
  <sheetData>
    <row r="1" spans="1:17" s="3" customFormat="1" ht="41.85" customHeight="1" x14ac:dyDescent="0.2">
      <c r="A1" s="121" t="s">
        <v>59</v>
      </c>
      <c r="B1" s="121"/>
      <c r="C1" s="121"/>
      <c r="F1" s="4"/>
      <c r="G1" s="4"/>
    </row>
    <row r="2" spans="1:17" ht="20.25" x14ac:dyDescent="0.3">
      <c r="B2" s="31" t="s">
        <v>0</v>
      </c>
      <c r="C2" s="71">
        <v>0.33333333333333331</v>
      </c>
      <c r="F2" s="1"/>
      <c r="G2" s="1"/>
      <c r="H2" s="20" t="s">
        <v>58</v>
      </c>
      <c r="I2" s="20"/>
    </row>
    <row r="3" spans="1:17" ht="18.75" x14ac:dyDescent="0.25">
      <c r="B3" s="31" t="s">
        <v>70</v>
      </c>
      <c r="C3" s="32">
        <f>G59</f>
        <v>1.7480902777777776</v>
      </c>
      <c r="F3" s="1"/>
      <c r="G3" s="1"/>
      <c r="H3" s="23" t="s">
        <v>82</v>
      </c>
      <c r="I3" s="23"/>
      <c r="J3" s="51"/>
      <c r="K3" s="51"/>
      <c r="L3" s="51"/>
      <c r="M3" s="51"/>
      <c r="N3" s="51"/>
      <c r="O3" s="51"/>
    </row>
    <row r="4" spans="1:17" ht="18.75" x14ac:dyDescent="0.25">
      <c r="B4" s="31" t="s">
        <v>71</v>
      </c>
      <c r="C4" s="33">
        <v>12</v>
      </c>
      <c r="F4" s="1"/>
      <c r="G4" s="1"/>
      <c r="H4" s="75" t="s">
        <v>83</v>
      </c>
      <c r="I4" s="75"/>
      <c r="J4" s="76"/>
      <c r="K4" s="76"/>
      <c r="L4" s="76"/>
      <c r="M4" s="76"/>
    </row>
    <row r="5" spans="1:17" ht="18.75" x14ac:dyDescent="0.25">
      <c r="B5" s="17"/>
      <c r="C5" s="18" t="s">
        <v>46</v>
      </c>
      <c r="D5" s="19"/>
      <c r="E5" s="19"/>
      <c r="F5" s="1"/>
      <c r="G5" s="1"/>
      <c r="H5" s="57" t="s">
        <v>76</v>
      </c>
      <c r="I5" s="57"/>
      <c r="J5" s="34"/>
      <c r="K5" s="34"/>
      <c r="L5" s="34"/>
      <c r="M5" s="34"/>
      <c r="N5" s="52"/>
      <c r="O5" s="52"/>
      <c r="P5" s="52"/>
      <c r="Q5" s="52"/>
    </row>
    <row r="6" spans="1:17" ht="18" x14ac:dyDescent="0.25">
      <c r="C6" s="16" t="s">
        <v>45</v>
      </c>
      <c r="D6" s="13"/>
      <c r="E6" s="13"/>
      <c r="F6" s="14"/>
      <c r="G6" s="45"/>
      <c r="H6" s="53" t="s">
        <v>84</v>
      </c>
      <c r="I6" s="53"/>
      <c r="J6" s="54"/>
      <c r="K6" s="54"/>
      <c r="L6" s="55"/>
      <c r="M6" s="55"/>
    </row>
    <row r="7" spans="1:17" s="5" customFormat="1" ht="15.2" customHeight="1" x14ac:dyDescent="0.25">
      <c r="B7" s="1"/>
      <c r="C7" s="16"/>
      <c r="D7" s="15" t="s">
        <v>43</v>
      </c>
      <c r="E7" s="12" t="s">
        <v>47</v>
      </c>
      <c r="F7" s="12" t="s">
        <v>44</v>
      </c>
      <c r="H7" s="1"/>
      <c r="I7" s="1"/>
      <c r="J7" s="1"/>
      <c r="K7" s="1"/>
    </row>
    <row r="8" spans="1:17" ht="15.75" x14ac:dyDescent="0.25">
      <c r="B8" s="67" t="s">
        <v>1</v>
      </c>
      <c r="C8" s="67"/>
      <c r="D8" s="68"/>
      <c r="E8" s="68"/>
      <c r="F8" s="68"/>
    </row>
    <row r="9" spans="1:17" ht="15.6" customHeight="1" x14ac:dyDescent="0.25">
      <c r="B9" s="69" t="s">
        <v>51</v>
      </c>
      <c r="C9" s="69">
        <v>10</v>
      </c>
      <c r="D9" s="70">
        <v>0</v>
      </c>
      <c r="E9" s="70">
        <v>0</v>
      </c>
      <c r="F9" s="70">
        <v>0</v>
      </c>
    </row>
    <row r="10" spans="1:17" ht="15.75" x14ac:dyDescent="0.25">
      <c r="B10" s="69" t="s">
        <v>48</v>
      </c>
      <c r="C10" s="69">
        <v>9.5</v>
      </c>
      <c r="D10" s="70">
        <v>1</v>
      </c>
      <c r="E10" s="70">
        <v>-0.25</v>
      </c>
      <c r="F10" s="70">
        <v>-0.25</v>
      </c>
      <c r="H10" s="2"/>
      <c r="I10" s="2"/>
    </row>
    <row r="11" spans="1:17" ht="15.75" x14ac:dyDescent="0.25">
      <c r="B11" s="69" t="s">
        <v>49</v>
      </c>
      <c r="C11" s="69">
        <v>9.5</v>
      </c>
      <c r="D11" s="70">
        <v>0</v>
      </c>
      <c r="E11" s="70">
        <v>0</v>
      </c>
      <c r="F11" s="70">
        <v>0</v>
      </c>
    </row>
    <row r="12" spans="1:17" ht="15.6" customHeight="1" x14ac:dyDescent="0.25">
      <c r="B12" s="69" t="s">
        <v>85</v>
      </c>
      <c r="C12" s="69">
        <v>11</v>
      </c>
      <c r="D12" s="70">
        <v>-0.5</v>
      </c>
      <c r="E12" s="70">
        <v>0</v>
      </c>
      <c r="F12" s="70">
        <v>0</v>
      </c>
    </row>
    <row r="13" spans="1:17" ht="15.75" x14ac:dyDescent="0.25">
      <c r="B13" s="69" t="s">
        <v>56</v>
      </c>
      <c r="C13" s="69">
        <v>9.5</v>
      </c>
      <c r="D13" s="70">
        <v>0</v>
      </c>
      <c r="E13" s="70">
        <v>0.5</v>
      </c>
      <c r="F13" s="70">
        <v>0</v>
      </c>
    </row>
    <row r="14" spans="1:17" ht="15.75" x14ac:dyDescent="0.25">
      <c r="B14" s="69" t="s">
        <v>50</v>
      </c>
      <c r="C14" s="69">
        <v>9</v>
      </c>
      <c r="D14" s="70">
        <v>0</v>
      </c>
      <c r="E14" s="70">
        <v>-0.5</v>
      </c>
      <c r="F14" s="70">
        <v>0</v>
      </c>
    </row>
    <row r="15" spans="1:17" ht="15.75" x14ac:dyDescent="0.25">
      <c r="B15" s="69" t="s">
        <v>66</v>
      </c>
      <c r="C15" s="69">
        <v>11</v>
      </c>
      <c r="D15" s="70">
        <v>0.33</v>
      </c>
      <c r="E15" s="70">
        <v>0</v>
      </c>
      <c r="F15" s="70">
        <v>0.5</v>
      </c>
    </row>
    <row r="16" spans="1:17" ht="15.6" customHeight="1" x14ac:dyDescent="0.25">
      <c r="B16" s="69" t="s">
        <v>75</v>
      </c>
      <c r="C16" s="69">
        <v>10</v>
      </c>
      <c r="D16" s="70">
        <v>0</v>
      </c>
      <c r="E16" s="70">
        <v>-1.75</v>
      </c>
      <c r="F16" s="70">
        <v>0</v>
      </c>
    </row>
    <row r="17" spans="1:18" ht="15.75" x14ac:dyDescent="0.25">
      <c r="B17" s="69" t="s">
        <v>62</v>
      </c>
      <c r="C17" s="69">
        <v>9.5</v>
      </c>
      <c r="D17" s="70">
        <v>0</v>
      </c>
      <c r="E17" s="70">
        <v>0</v>
      </c>
      <c r="F17" s="70">
        <v>0</v>
      </c>
    </row>
    <row r="18" spans="1:18" ht="15.75" x14ac:dyDescent="0.25">
      <c r="B18" s="69" t="s">
        <v>63</v>
      </c>
      <c r="C18" s="69">
        <v>11.5</v>
      </c>
      <c r="D18" s="70">
        <v>0</v>
      </c>
      <c r="E18" s="70">
        <v>0</v>
      </c>
      <c r="F18" s="70">
        <v>0</v>
      </c>
    </row>
    <row r="19" spans="1:18" ht="15.75" x14ac:dyDescent="0.25">
      <c r="B19" s="69" t="s">
        <v>64</v>
      </c>
      <c r="C19" s="69">
        <v>11</v>
      </c>
      <c r="D19" s="70">
        <v>0</v>
      </c>
      <c r="E19" s="70">
        <v>0</v>
      </c>
      <c r="F19" s="70">
        <v>0</v>
      </c>
    </row>
    <row r="20" spans="1:18" ht="15.75" x14ac:dyDescent="0.25">
      <c r="B20" s="69" t="s">
        <v>65</v>
      </c>
      <c r="C20" s="69">
        <v>12</v>
      </c>
      <c r="D20" s="70">
        <v>-0.1</v>
      </c>
      <c r="E20" s="70">
        <v>0.25</v>
      </c>
      <c r="F20" s="70">
        <v>0.5</v>
      </c>
    </row>
    <row r="21" spans="1:18" ht="18" x14ac:dyDescent="0.25">
      <c r="B21" s="39"/>
      <c r="C21" s="39"/>
      <c r="D21" s="40"/>
      <c r="E21" s="40"/>
      <c r="F21" s="40"/>
      <c r="G21" s="41" t="s">
        <v>73</v>
      </c>
      <c r="H21" s="46"/>
      <c r="I21" s="47"/>
      <c r="L21" s="35"/>
      <c r="M21" s="24" t="s">
        <v>67</v>
      </c>
      <c r="N21" s="24" t="s">
        <v>61</v>
      </c>
      <c r="P21" s="72" t="s">
        <v>79</v>
      </c>
    </row>
    <row r="22" spans="1:18" ht="18.75" x14ac:dyDescent="0.25">
      <c r="A22" s="6"/>
      <c r="B22" s="6"/>
      <c r="C22" s="6"/>
      <c r="D22" s="43"/>
      <c r="E22" s="43" t="s">
        <v>74</v>
      </c>
      <c r="F22" s="30" t="s">
        <v>72</v>
      </c>
      <c r="G22" s="30" t="s">
        <v>72</v>
      </c>
      <c r="H22" s="48" t="s">
        <v>52</v>
      </c>
      <c r="I22" s="48" t="s">
        <v>57</v>
      </c>
      <c r="J22" s="21" t="s">
        <v>54</v>
      </c>
      <c r="K22" s="37" t="s">
        <v>2</v>
      </c>
      <c r="L22" s="37" t="s">
        <v>5</v>
      </c>
      <c r="M22" s="24" t="s">
        <v>68</v>
      </c>
      <c r="N22" s="24" t="s">
        <v>57</v>
      </c>
      <c r="O22" s="119" t="s">
        <v>77</v>
      </c>
      <c r="P22" s="72" t="s">
        <v>80</v>
      </c>
    </row>
    <row r="23" spans="1:18" s="8" customFormat="1" ht="18.75" x14ac:dyDescent="0.25">
      <c r="A23" s="7" t="s">
        <v>2</v>
      </c>
      <c r="B23" s="25" t="s">
        <v>4</v>
      </c>
      <c r="C23" s="25" t="s">
        <v>3</v>
      </c>
      <c r="D23" s="25" t="s">
        <v>5</v>
      </c>
      <c r="E23" s="44" t="s">
        <v>60</v>
      </c>
      <c r="F23" s="26" t="s">
        <v>53</v>
      </c>
      <c r="G23" s="26" t="s">
        <v>55</v>
      </c>
      <c r="H23" s="49" t="s">
        <v>53</v>
      </c>
      <c r="I23" s="49" t="s">
        <v>55</v>
      </c>
      <c r="J23" s="22" t="s">
        <v>55</v>
      </c>
      <c r="K23" s="38" t="s">
        <v>60</v>
      </c>
      <c r="L23" s="38" t="s">
        <v>69</v>
      </c>
      <c r="M23" s="36" t="s">
        <v>57</v>
      </c>
      <c r="N23" s="36" t="s">
        <v>55</v>
      </c>
      <c r="O23" s="120" t="s">
        <v>78</v>
      </c>
      <c r="P23" s="73" t="s">
        <v>81</v>
      </c>
    </row>
    <row r="24" spans="1:18" ht="18" x14ac:dyDescent="0.25">
      <c r="A24" s="9" t="s">
        <v>6</v>
      </c>
      <c r="B24" s="69" t="str">
        <f t="shared" ref="B24:B35" si="0">B9</f>
        <v>1. Clark Nichols</v>
      </c>
      <c r="C24" s="27">
        <v>5.44</v>
      </c>
      <c r="D24" s="28">
        <f t="shared" ref="D24:D35" si="1">(C9-D9)</f>
        <v>10</v>
      </c>
      <c r="E24" s="42">
        <f>TIME(0,0,D24*60*C24)</f>
        <v>3.7777777777777778E-2</v>
      </c>
      <c r="F24" s="29">
        <f>C2</f>
        <v>0.33333333333333331</v>
      </c>
      <c r="G24" s="29">
        <f t="shared" ref="G24:G59" si="2">F24+TIME(0,0,IF(D24="",0,D24)*60*C24)</f>
        <v>0.37111111111111111</v>
      </c>
      <c r="H24" s="59">
        <v>0.33333333333333331</v>
      </c>
      <c r="I24" s="50">
        <f>H24+E24</f>
        <v>0.37111111111111111</v>
      </c>
      <c r="J24" s="60">
        <v>0.37204861111111115</v>
      </c>
      <c r="K24" s="61">
        <f>IF(J24="","",J24-H24)</f>
        <v>3.8715277777777835E-2</v>
      </c>
      <c r="L24" s="61">
        <f>IF(K24="","",K24/C24)</f>
        <v>7.1167790032679841E-3</v>
      </c>
      <c r="M24" s="61">
        <f>IF(J24="","",J24-G24)</f>
        <v>9.3750000000003553E-4</v>
      </c>
      <c r="N24" s="61">
        <f>$G$59+M24</f>
        <v>1.7490277777777776</v>
      </c>
      <c r="O24" s="62">
        <v>0</v>
      </c>
      <c r="P24" s="74">
        <f>IF(O24="","",O24)</f>
        <v>0</v>
      </c>
      <c r="Q24" s="63"/>
      <c r="R24" s="56"/>
    </row>
    <row r="25" spans="1:18" ht="18" x14ac:dyDescent="0.25">
      <c r="A25" s="10" t="s">
        <v>7</v>
      </c>
      <c r="B25" s="69" t="str">
        <f t="shared" si="0"/>
        <v>2. Grady Cash</v>
      </c>
      <c r="C25" s="27">
        <v>5.64</v>
      </c>
      <c r="D25" s="28">
        <f t="shared" si="1"/>
        <v>8.5</v>
      </c>
      <c r="E25" s="42">
        <f t="shared" ref="E25:E59" si="3">TIME(0,0,D25*60*C25)</f>
        <v>3.3287037037037039E-2</v>
      </c>
      <c r="F25" s="29">
        <f t="shared" ref="F25:F59" si="4">G24</f>
        <v>0.37111111111111111</v>
      </c>
      <c r="G25" s="29">
        <f t="shared" si="2"/>
        <v>0.40439814814814817</v>
      </c>
      <c r="H25" s="59">
        <f t="shared" ref="H25:H45" si="5">IF(J24=0,"",J24)</f>
        <v>0.37204861111111115</v>
      </c>
      <c r="I25" s="50">
        <f t="shared" ref="I25:I45" si="6">IF(J24=0,"",H25+E25)</f>
        <v>0.40533564814814821</v>
      </c>
      <c r="J25" s="60">
        <v>0.40581018518518519</v>
      </c>
      <c r="K25" s="61">
        <f t="shared" ref="K25:K59" si="7">IF(J25="","",J25-H25)</f>
        <v>3.3761574074074041E-2</v>
      </c>
      <c r="L25" s="61">
        <f t="shared" ref="L25:L59" si="8">IF(K25="","",K25/C25)</f>
        <v>5.9860946939847594E-3</v>
      </c>
      <c r="M25" s="61">
        <f t="shared" ref="M25:M59" si="9">IF(J25="","",J25-G25)</f>
        <v>1.4120370370370172E-3</v>
      </c>
      <c r="N25" s="61">
        <f>$G$59+M25</f>
        <v>1.7495023148148146</v>
      </c>
      <c r="O25" s="62">
        <v>3</v>
      </c>
      <c r="P25" s="74">
        <f t="shared" ref="P25:P35" si="10">IF(O25="","",O25)</f>
        <v>3</v>
      </c>
      <c r="Q25" s="63"/>
      <c r="R25" s="56"/>
    </row>
    <row r="26" spans="1:18" ht="18" x14ac:dyDescent="0.25">
      <c r="A26" s="10" t="s">
        <v>8</v>
      </c>
      <c r="B26" s="69" t="str">
        <f t="shared" si="0"/>
        <v>3. Bob Welbaum</v>
      </c>
      <c r="C26" s="27">
        <v>4.66</v>
      </c>
      <c r="D26" s="28">
        <f t="shared" si="1"/>
        <v>9.5</v>
      </c>
      <c r="E26" s="42">
        <f t="shared" si="3"/>
        <v>3.0740740740740739E-2</v>
      </c>
      <c r="F26" s="29">
        <f t="shared" si="4"/>
        <v>0.40439814814814817</v>
      </c>
      <c r="G26" s="29">
        <f t="shared" si="2"/>
        <v>0.43513888888888891</v>
      </c>
      <c r="H26" s="59">
        <f t="shared" si="5"/>
        <v>0.40581018518518519</v>
      </c>
      <c r="I26" s="50">
        <f t="shared" si="6"/>
        <v>0.43655092592592593</v>
      </c>
      <c r="J26" s="60">
        <v>0.43281249999999999</v>
      </c>
      <c r="K26" s="61">
        <f t="shared" si="7"/>
        <v>2.7002314814814798E-2</v>
      </c>
      <c r="L26" s="61">
        <f t="shared" si="8"/>
        <v>5.7944881576855786E-3</v>
      </c>
      <c r="M26" s="61">
        <f t="shared" si="9"/>
        <v>-2.3263888888889195E-3</v>
      </c>
      <c r="N26" s="61">
        <f t="shared" ref="N26:N33" si="11">$G$59+M26</f>
        <v>1.7457638888888887</v>
      </c>
      <c r="O26" s="62">
        <v>0</v>
      </c>
      <c r="P26" s="74">
        <f t="shared" si="10"/>
        <v>0</v>
      </c>
      <c r="Q26" s="63"/>
      <c r="R26" s="56"/>
    </row>
    <row r="27" spans="1:18" ht="18" x14ac:dyDescent="0.25">
      <c r="A27" s="10" t="s">
        <v>9</v>
      </c>
      <c r="B27" s="69" t="str">
        <f t="shared" si="0"/>
        <v>4. Mike Landers</v>
      </c>
      <c r="C27" s="27">
        <v>7.18</v>
      </c>
      <c r="D27" s="28">
        <f t="shared" si="1"/>
        <v>11.5</v>
      </c>
      <c r="E27" s="42">
        <f t="shared" si="3"/>
        <v>5.7337962962962959E-2</v>
      </c>
      <c r="F27" s="29">
        <f t="shared" si="4"/>
        <v>0.43513888888888891</v>
      </c>
      <c r="G27" s="29">
        <f t="shared" si="2"/>
        <v>0.49247685185185186</v>
      </c>
      <c r="H27" s="59">
        <f t="shared" si="5"/>
        <v>0.43281249999999999</v>
      </c>
      <c r="I27" s="50">
        <f t="shared" si="6"/>
        <v>0.49015046296296294</v>
      </c>
      <c r="J27" s="60">
        <v>0.48310185185185189</v>
      </c>
      <c r="K27" s="61">
        <f t="shared" si="7"/>
        <v>5.0289351851851904E-2</v>
      </c>
      <c r="L27" s="61">
        <f t="shared" si="8"/>
        <v>7.0040880016506834E-3</v>
      </c>
      <c r="M27" s="61">
        <f t="shared" si="9"/>
        <v>-9.3749999999999667E-3</v>
      </c>
      <c r="N27" s="61">
        <f t="shared" si="11"/>
        <v>1.7387152777777777</v>
      </c>
      <c r="O27" s="62">
        <v>0</v>
      </c>
      <c r="P27" s="74">
        <f t="shared" si="10"/>
        <v>0</v>
      </c>
      <c r="Q27" s="63"/>
      <c r="R27" s="56"/>
    </row>
    <row r="28" spans="1:18" ht="18" x14ac:dyDescent="0.25">
      <c r="A28" s="10" t="s">
        <v>10</v>
      </c>
      <c r="B28" s="69" t="str">
        <f t="shared" si="0"/>
        <v>5. Don Rushing</v>
      </c>
      <c r="C28" s="27">
        <v>6.05</v>
      </c>
      <c r="D28" s="28">
        <f t="shared" si="1"/>
        <v>9.5</v>
      </c>
      <c r="E28" s="42">
        <f t="shared" si="3"/>
        <v>3.9907407407407412E-2</v>
      </c>
      <c r="F28" s="29">
        <f t="shared" si="4"/>
        <v>0.49247685185185186</v>
      </c>
      <c r="G28" s="29">
        <f t="shared" si="2"/>
        <v>0.53238425925925925</v>
      </c>
      <c r="H28" s="59">
        <f t="shared" si="5"/>
        <v>0.48310185185185189</v>
      </c>
      <c r="I28" s="50">
        <f t="shared" si="6"/>
        <v>0.52300925925925934</v>
      </c>
      <c r="J28" s="60">
        <v>0.52013888888888882</v>
      </c>
      <c r="K28" s="61">
        <f t="shared" si="7"/>
        <v>3.7037037037036924E-2</v>
      </c>
      <c r="L28" s="61">
        <f t="shared" si="8"/>
        <v>6.1218243036424667E-3</v>
      </c>
      <c r="M28" s="61">
        <f t="shared" si="9"/>
        <v>-1.2245370370370434E-2</v>
      </c>
      <c r="N28" s="61">
        <f t="shared" si="11"/>
        <v>1.7358449074074072</v>
      </c>
      <c r="O28" s="62">
        <v>0</v>
      </c>
      <c r="P28" s="74">
        <f t="shared" si="10"/>
        <v>0</v>
      </c>
      <c r="Q28" s="63"/>
      <c r="R28" s="56"/>
    </row>
    <row r="29" spans="1:18" ht="18.75" thickBot="1" x14ac:dyDescent="0.3">
      <c r="A29" s="10" t="s">
        <v>11</v>
      </c>
      <c r="B29" s="99" t="str">
        <f t="shared" si="0"/>
        <v>6. Ted Coulson</v>
      </c>
      <c r="C29" s="100">
        <v>7.1</v>
      </c>
      <c r="D29" s="101">
        <f t="shared" si="1"/>
        <v>9</v>
      </c>
      <c r="E29" s="102">
        <f t="shared" si="3"/>
        <v>4.4374999999999998E-2</v>
      </c>
      <c r="F29" s="103">
        <f t="shared" si="4"/>
        <v>0.53238425925925925</v>
      </c>
      <c r="G29" s="103">
        <f t="shared" si="2"/>
        <v>0.57675925925925919</v>
      </c>
      <c r="H29" s="104">
        <f t="shared" si="5"/>
        <v>0.52013888888888882</v>
      </c>
      <c r="I29" s="105">
        <f t="shared" si="6"/>
        <v>0.56451388888888876</v>
      </c>
      <c r="J29" s="106">
        <v>0.56475694444444446</v>
      </c>
      <c r="K29" s="107">
        <f t="shared" si="7"/>
        <v>4.4618055555555647E-2</v>
      </c>
      <c r="L29" s="107">
        <f t="shared" si="8"/>
        <v>6.2842331768388241E-3</v>
      </c>
      <c r="M29" s="107">
        <f t="shared" si="9"/>
        <v>-1.200231481481473E-2</v>
      </c>
      <c r="N29" s="107">
        <f t="shared" si="11"/>
        <v>1.7360879629629629</v>
      </c>
      <c r="O29" s="108">
        <v>0</v>
      </c>
      <c r="P29" s="109">
        <f t="shared" si="10"/>
        <v>0</v>
      </c>
      <c r="Q29" s="64"/>
    </row>
    <row r="30" spans="1:18" ht="18" x14ac:dyDescent="0.25">
      <c r="A30" s="10" t="s">
        <v>12</v>
      </c>
      <c r="B30" s="77" t="str">
        <f t="shared" si="0"/>
        <v>7. Mark Bean</v>
      </c>
      <c r="C30" s="78">
        <v>5.25</v>
      </c>
      <c r="D30" s="79">
        <f t="shared" si="1"/>
        <v>10.67</v>
      </c>
      <c r="E30" s="80">
        <f t="shared" si="3"/>
        <v>3.8900462962962963E-2</v>
      </c>
      <c r="F30" s="81">
        <f t="shared" si="4"/>
        <v>0.57675925925925919</v>
      </c>
      <c r="G30" s="81">
        <f t="shared" si="2"/>
        <v>0.61565972222222221</v>
      </c>
      <c r="H30" s="82">
        <f t="shared" si="5"/>
        <v>0.56475694444444446</v>
      </c>
      <c r="I30" s="83">
        <f t="shared" si="6"/>
        <v>0.60365740740740748</v>
      </c>
      <c r="J30" s="84">
        <v>0.6020833333333333</v>
      </c>
      <c r="K30" s="85">
        <f t="shared" si="7"/>
        <v>3.732638888888884E-2</v>
      </c>
      <c r="L30" s="85">
        <f t="shared" si="8"/>
        <v>7.1097883597883507E-3</v>
      </c>
      <c r="M30" s="85">
        <f t="shared" si="9"/>
        <v>-1.3576388888888902E-2</v>
      </c>
      <c r="N30" s="85">
        <f t="shared" si="11"/>
        <v>1.7345138888888887</v>
      </c>
      <c r="O30" s="86">
        <v>0</v>
      </c>
      <c r="P30" s="87">
        <f t="shared" si="10"/>
        <v>0</v>
      </c>
      <c r="Q30" s="64"/>
    </row>
    <row r="31" spans="1:18" ht="18" x14ac:dyDescent="0.25">
      <c r="A31" s="10" t="s">
        <v>13</v>
      </c>
      <c r="B31" s="69" t="str">
        <f t="shared" si="0"/>
        <v>8. BJ Bjorklund</v>
      </c>
      <c r="C31" s="27">
        <v>6</v>
      </c>
      <c r="D31" s="28">
        <f t="shared" si="1"/>
        <v>10</v>
      </c>
      <c r="E31" s="42">
        <f t="shared" si="3"/>
        <v>4.1666666666666664E-2</v>
      </c>
      <c r="F31" s="29">
        <f t="shared" si="4"/>
        <v>0.61565972222222221</v>
      </c>
      <c r="G31" s="29">
        <f t="shared" si="2"/>
        <v>0.65732638888888884</v>
      </c>
      <c r="H31" s="59">
        <f t="shared" si="5"/>
        <v>0.6020833333333333</v>
      </c>
      <c r="I31" s="50">
        <f t="shared" si="6"/>
        <v>0.64374999999999993</v>
      </c>
      <c r="J31" s="60">
        <v>0.64374999999999993</v>
      </c>
      <c r="K31" s="61">
        <f t="shared" si="7"/>
        <v>4.166666666666663E-2</v>
      </c>
      <c r="L31" s="61">
        <f t="shared" si="8"/>
        <v>6.944444444444438E-3</v>
      </c>
      <c r="M31" s="61">
        <f t="shared" si="9"/>
        <v>-1.3576388888888902E-2</v>
      </c>
      <c r="N31" s="61">
        <f t="shared" si="11"/>
        <v>1.7345138888888887</v>
      </c>
      <c r="O31" s="62">
        <v>0</v>
      </c>
      <c r="P31" s="74">
        <f t="shared" si="10"/>
        <v>0</v>
      </c>
      <c r="Q31" s="64"/>
    </row>
    <row r="32" spans="1:18" ht="18" x14ac:dyDescent="0.25">
      <c r="A32" s="10" t="s">
        <v>14</v>
      </c>
      <c r="B32" s="69" t="str">
        <f t="shared" si="0"/>
        <v>9. John Stringfellow</v>
      </c>
      <c r="C32" s="27">
        <v>5.38</v>
      </c>
      <c r="D32" s="28">
        <f t="shared" si="1"/>
        <v>9.5</v>
      </c>
      <c r="E32" s="42">
        <f t="shared" si="3"/>
        <v>3.5486111111111114E-2</v>
      </c>
      <c r="F32" s="29">
        <f t="shared" si="4"/>
        <v>0.65732638888888884</v>
      </c>
      <c r="G32" s="29">
        <f t="shared" si="2"/>
        <v>0.69281249999999994</v>
      </c>
      <c r="H32" s="59">
        <f t="shared" si="5"/>
        <v>0.64374999999999993</v>
      </c>
      <c r="I32" s="50">
        <f t="shared" si="6"/>
        <v>0.67923611111111104</v>
      </c>
      <c r="J32" s="60">
        <v>0.67986111111111114</v>
      </c>
      <c r="K32" s="61">
        <f t="shared" si="7"/>
        <v>3.6111111111111205E-2</v>
      </c>
      <c r="L32" s="61">
        <f t="shared" si="8"/>
        <v>6.7121024370095182E-3</v>
      </c>
      <c r="M32" s="61">
        <f t="shared" si="9"/>
        <v>-1.2951388888888804E-2</v>
      </c>
      <c r="N32" s="61">
        <f t="shared" si="11"/>
        <v>1.7351388888888888</v>
      </c>
      <c r="O32" s="62">
        <v>1</v>
      </c>
      <c r="P32" s="74">
        <f t="shared" si="10"/>
        <v>1</v>
      </c>
      <c r="Q32" s="64"/>
    </row>
    <row r="33" spans="1:17" ht="18" x14ac:dyDescent="0.25">
      <c r="A33" s="10" t="s">
        <v>15</v>
      </c>
      <c r="B33" s="69" t="str">
        <f t="shared" si="0"/>
        <v>10. Russ McKnight</v>
      </c>
      <c r="C33" s="27">
        <v>5.12</v>
      </c>
      <c r="D33" s="28">
        <f t="shared" si="1"/>
        <v>11.5</v>
      </c>
      <c r="E33" s="42">
        <f t="shared" si="3"/>
        <v>4.0879629629629634E-2</v>
      </c>
      <c r="F33" s="29">
        <f t="shared" si="4"/>
        <v>0.69281249999999994</v>
      </c>
      <c r="G33" s="29">
        <f t="shared" si="2"/>
        <v>0.7336921296296296</v>
      </c>
      <c r="H33" s="59">
        <f t="shared" si="5"/>
        <v>0.67986111111111114</v>
      </c>
      <c r="I33" s="50">
        <f t="shared" si="6"/>
        <v>0.72074074074074079</v>
      </c>
      <c r="J33" s="60">
        <v>0.71581018518518524</v>
      </c>
      <c r="K33" s="61">
        <f t="shared" si="7"/>
        <v>3.5949074074074105E-2</v>
      </c>
      <c r="L33" s="61">
        <f t="shared" si="8"/>
        <v>7.0213035300925987E-3</v>
      </c>
      <c r="M33" s="61">
        <f t="shared" si="9"/>
        <v>-1.7881944444444353E-2</v>
      </c>
      <c r="N33" s="61">
        <f t="shared" si="11"/>
        <v>1.7302083333333331</v>
      </c>
      <c r="O33" s="62">
        <v>0</v>
      </c>
      <c r="P33" s="74">
        <f t="shared" si="10"/>
        <v>0</v>
      </c>
      <c r="Q33" s="64"/>
    </row>
    <row r="34" spans="1:17" ht="18" x14ac:dyDescent="0.25">
      <c r="A34" s="10" t="s">
        <v>16</v>
      </c>
      <c r="B34" s="69" t="str">
        <f t="shared" si="0"/>
        <v>11. Lance Ammon</v>
      </c>
      <c r="C34" s="27">
        <v>4.84</v>
      </c>
      <c r="D34" s="28">
        <f t="shared" si="1"/>
        <v>11</v>
      </c>
      <c r="E34" s="42">
        <f t="shared" si="3"/>
        <v>3.6967592592592594E-2</v>
      </c>
      <c r="F34" s="29">
        <f t="shared" si="4"/>
        <v>0.7336921296296296</v>
      </c>
      <c r="G34" s="29">
        <f t="shared" si="2"/>
        <v>0.77065972222222223</v>
      </c>
      <c r="H34" s="59">
        <f t="shared" si="5"/>
        <v>0.71581018518518524</v>
      </c>
      <c r="I34" s="50">
        <f t="shared" si="6"/>
        <v>0.75277777777777788</v>
      </c>
      <c r="J34" s="60">
        <v>0.75555555555555554</v>
      </c>
      <c r="K34" s="61">
        <f t="shared" si="7"/>
        <v>3.9745370370370292E-2</v>
      </c>
      <c r="L34" s="61">
        <f t="shared" si="8"/>
        <v>8.2118533823079126E-3</v>
      </c>
      <c r="M34" s="61">
        <f t="shared" si="9"/>
        <v>-1.5104166666666696E-2</v>
      </c>
      <c r="N34" s="61">
        <f t="shared" ref="N34:N43" si="12">IF(J34&gt;0,$G$59+M34,N33)</f>
        <v>1.7329861111111109</v>
      </c>
      <c r="O34" s="62">
        <v>0</v>
      </c>
      <c r="P34" s="74">
        <f t="shared" si="10"/>
        <v>0</v>
      </c>
      <c r="Q34" s="64"/>
    </row>
    <row r="35" spans="1:17" ht="18.75" thickBot="1" x14ac:dyDescent="0.3">
      <c r="A35" s="10" t="s">
        <v>17</v>
      </c>
      <c r="B35" s="88" t="str">
        <f t="shared" si="0"/>
        <v>12. Mulf Mulford</v>
      </c>
      <c r="C35" s="89">
        <v>5.91</v>
      </c>
      <c r="D35" s="90">
        <f t="shared" si="1"/>
        <v>12.1</v>
      </c>
      <c r="E35" s="91">
        <f t="shared" si="3"/>
        <v>4.9652777777777775E-2</v>
      </c>
      <c r="F35" s="92">
        <f t="shared" si="4"/>
        <v>0.77065972222222223</v>
      </c>
      <c r="G35" s="92">
        <f t="shared" si="2"/>
        <v>0.8203125</v>
      </c>
      <c r="H35" s="93">
        <f t="shared" si="5"/>
        <v>0.75555555555555554</v>
      </c>
      <c r="I35" s="94">
        <f t="shared" si="6"/>
        <v>0.8052083333333333</v>
      </c>
      <c r="J35" s="95">
        <v>0.80128472222222225</v>
      </c>
      <c r="K35" s="96">
        <f t="shared" si="7"/>
        <v>4.572916666666671E-2</v>
      </c>
      <c r="L35" s="96">
        <f t="shared" si="8"/>
        <v>7.7375916525662791E-3</v>
      </c>
      <c r="M35" s="96">
        <f t="shared" si="9"/>
        <v>-1.9027777777777755E-2</v>
      </c>
      <c r="N35" s="96">
        <f t="shared" si="12"/>
        <v>1.7290624999999999</v>
      </c>
      <c r="O35" s="97">
        <v>0</v>
      </c>
      <c r="P35" s="98">
        <f t="shared" si="10"/>
        <v>0</v>
      </c>
      <c r="Q35" s="64"/>
    </row>
    <row r="36" spans="1:17" ht="18.75" thickTop="1" x14ac:dyDescent="0.25">
      <c r="A36" s="10" t="s">
        <v>18</v>
      </c>
      <c r="B36" s="77" t="str">
        <f>B24</f>
        <v>1. Clark Nichols</v>
      </c>
      <c r="C36" s="78">
        <v>4.1900000000000004</v>
      </c>
      <c r="D36" s="79">
        <f t="shared" ref="D36:D47" si="13">(C9-E9)</f>
        <v>10</v>
      </c>
      <c r="E36" s="80">
        <f t="shared" si="3"/>
        <v>2.9097222222222222E-2</v>
      </c>
      <c r="F36" s="81">
        <f t="shared" si="4"/>
        <v>0.8203125</v>
      </c>
      <c r="G36" s="81">
        <f t="shared" si="2"/>
        <v>0.84940972222222222</v>
      </c>
      <c r="H36" s="82">
        <f t="shared" si="5"/>
        <v>0.80128472222222225</v>
      </c>
      <c r="I36" s="83">
        <f t="shared" si="6"/>
        <v>0.83038194444444446</v>
      </c>
      <c r="J36" s="84">
        <v>0.82967592592592598</v>
      </c>
      <c r="K36" s="85">
        <f t="shared" si="7"/>
        <v>2.8391203703703738E-2</v>
      </c>
      <c r="L36" s="85">
        <f t="shared" si="8"/>
        <v>6.7759436047025619E-3</v>
      </c>
      <c r="M36" s="85">
        <f t="shared" si="9"/>
        <v>-1.9733796296296235E-2</v>
      </c>
      <c r="N36" s="85">
        <f t="shared" si="12"/>
        <v>1.7283564814814814</v>
      </c>
      <c r="O36" s="86">
        <v>1</v>
      </c>
      <c r="P36" s="74">
        <f>IF(O36="","",P24+O36)</f>
        <v>1</v>
      </c>
      <c r="Q36" s="64"/>
    </row>
    <row r="37" spans="1:17" ht="18" x14ac:dyDescent="0.25">
      <c r="A37" s="10" t="s">
        <v>19</v>
      </c>
      <c r="B37" s="69" t="str">
        <f t="shared" ref="B37:B47" si="14">B25</f>
        <v>2. Grady Cash</v>
      </c>
      <c r="C37" s="27">
        <v>6.04</v>
      </c>
      <c r="D37" s="28">
        <f t="shared" si="13"/>
        <v>9.75</v>
      </c>
      <c r="E37" s="42">
        <f t="shared" si="3"/>
        <v>4.08912037037037E-2</v>
      </c>
      <c r="F37" s="29">
        <f t="shared" si="4"/>
        <v>0.84940972222222222</v>
      </c>
      <c r="G37" s="29">
        <f t="shared" si="2"/>
        <v>0.89030092592592591</v>
      </c>
      <c r="H37" s="59">
        <f t="shared" si="5"/>
        <v>0.82967592592592598</v>
      </c>
      <c r="I37" s="50">
        <f t="shared" si="6"/>
        <v>0.87056712962962968</v>
      </c>
      <c r="J37" s="60">
        <v>0.86707175925925928</v>
      </c>
      <c r="K37" s="61">
        <f t="shared" si="7"/>
        <v>3.7395833333333295E-2</v>
      </c>
      <c r="L37" s="61">
        <f t="shared" si="8"/>
        <v>6.1913631346578301E-3</v>
      </c>
      <c r="M37" s="61">
        <f t="shared" si="9"/>
        <v>-2.3229166666666634E-2</v>
      </c>
      <c r="N37" s="61">
        <f t="shared" si="12"/>
        <v>1.724861111111111</v>
      </c>
      <c r="O37" s="62">
        <v>3</v>
      </c>
      <c r="P37" s="74">
        <f t="shared" ref="P37:P59" si="15">IF(O37="","",P25+O37)</f>
        <v>6</v>
      </c>
      <c r="Q37" s="64"/>
    </row>
    <row r="38" spans="1:17" ht="18" x14ac:dyDescent="0.25">
      <c r="A38" s="10" t="s">
        <v>20</v>
      </c>
      <c r="B38" s="69" t="str">
        <f t="shared" si="14"/>
        <v>3. Bob Welbaum</v>
      </c>
      <c r="C38" s="27">
        <v>7.25</v>
      </c>
      <c r="D38" s="28">
        <f t="shared" si="13"/>
        <v>9.5</v>
      </c>
      <c r="E38" s="42">
        <f t="shared" si="3"/>
        <v>4.7824074074074067E-2</v>
      </c>
      <c r="F38" s="29">
        <f t="shared" si="4"/>
        <v>0.89030092592592591</v>
      </c>
      <c r="G38" s="29">
        <f t="shared" si="2"/>
        <v>0.93812499999999999</v>
      </c>
      <c r="H38" s="59">
        <f t="shared" si="5"/>
        <v>0.86707175925925928</v>
      </c>
      <c r="I38" s="50">
        <f t="shared" si="6"/>
        <v>0.91489583333333335</v>
      </c>
      <c r="J38" s="60">
        <v>0.9145833333333333</v>
      </c>
      <c r="K38" s="61">
        <f t="shared" si="7"/>
        <v>4.7511574074074026E-2</v>
      </c>
      <c r="L38" s="61">
        <f t="shared" si="8"/>
        <v>6.5533205619412449E-3</v>
      </c>
      <c r="M38" s="61">
        <f t="shared" si="9"/>
        <v>-2.3541666666666683E-2</v>
      </c>
      <c r="N38" s="61">
        <f t="shared" si="12"/>
        <v>1.724548611111111</v>
      </c>
      <c r="O38" s="62">
        <v>4</v>
      </c>
      <c r="P38" s="74">
        <f t="shared" si="15"/>
        <v>4</v>
      </c>
      <c r="Q38" s="64"/>
    </row>
    <row r="39" spans="1:17" ht="18" x14ac:dyDescent="0.25">
      <c r="A39" s="10" t="s">
        <v>21</v>
      </c>
      <c r="B39" s="69" t="str">
        <f t="shared" si="14"/>
        <v>4. Mike Landers</v>
      </c>
      <c r="C39" s="27">
        <v>3.92</v>
      </c>
      <c r="D39" s="28">
        <f t="shared" si="13"/>
        <v>11</v>
      </c>
      <c r="E39" s="42">
        <f t="shared" si="3"/>
        <v>2.9942129629629628E-2</v>
      </c>
      <c r="F39" s="29">
        <f t="shared" si="4"/>
        <v>0.93812499999999999</v>
      </c>
      <c r="G39" s="29">
        <f t="shared" si="2"/>
        <v>0.9680671296296296</v>
      </c>
      <c r="H39" s="59">
        <f t="shared" si="5"/>
        <v>0.9145833333333333</v>
      </c>
      <c r="I39" s="50">
        <f t="shared" si="6"/>
        <v>0.94452546296296291</v>
      </c>
      <c r="J39" s="60">
        <v>0.94236111111111109</v>
      </c>
      <c r="K39" s="61">
        <f t="shared" si="7"/>
        <v>2.777777777777779E-2</v>
      </c>
      <c r="L39" s="61">
        <f t="shared" si="8"/>
        <v>7.0861678004535177E-3</v>
      </c>
      <c r="M39" s="61">
        <f t="shared" si="9"/>
        <v>-2.5706018518518503E-2</v>
      </c>
      <c r="N39" s="61">
        <f t="shared" si="12"/>
        <v>1.7223842592592591</v>
      </c>
      <c r="O39" s="62">
        <v>0</v>
      </c>
      <c r="P39" s="74">
        <f t="shared" si="15"/>
        <v>0</v>
      </c>
      <c r="Q39" s="64"/>
    </row>
    <row r="40" spans="1:17" ht="18" x14ac:dyDescent="0.25">
      <c r="A40" s="10" t="s">
        <v>22</v>
      </c>
      <c r="B40" s="69" t="str">
        <f t="shared" si="14"/>
        <v>5. Don Rushing</v>
      </c>
      <c r="C40" s="27">
        <v>7.83</v>
      </c>
      <c r="D40" s="28">
        <f t="shared" si="13"/>
        <v>9</v>
      </c>
      <c r="E40" s="42">
        <f t="shared" si="3"/>
        <v>4.8935185185185186E-2</v>
      </c>
      <c r="F40" s="29">
        <f t="shared" si="4"/>
        <v>0.9680671296296296</v>
      </c>
      <c r="G40" s="29">
        <f t="shared" si="2"/>
        <v>1.0170023148148148</v>
      </c>
      <c r="H40" s="59">
        <f t="shared" si="5"/>
        <v>0.94236111111111109</v>
      </c>
      <c r="I40" s="50">
        <f t="shared" si="6"/>
        <v>0.99129629629629623</v>
      </c>
      <c r="J40" s="60">
        <v>0.9902777777777777</v>
      </c>
      <c r="K40" s="61">
        <f t="shared" si="7"/>
        <v>4.7916666666666607E-2</v>
      </c>
      <c r="L40" s="61">
        <f t="shared" si="8"/>
        <v>6.1196253724989285E-3</v>
      </c>
      <c r="M40" s="61">
        <f t="shared" si="9"/>
        <v>-2.6724537037037144E-2</v>
      </c>
      <c r="N40" s="61">
        <f t="shared" si="12"/>
        <v>1.7213657407407403</v>
      </c>
      <c r="O40" s="62">
        <v>2</v>
      </c>
      <c r="P40" s="74">
        <f t="shared" si="15"/>
        <v>2</v>
      </c>
      <c r="Q40" s="64"/>
    </row>
    <row r="41" spans="1:17" ht="18.75" thickBot="1" x14ac:dyDescent="0.3">
      <c r="A41" s="10" t="s">
        <v>23</v>
      </c>
      <c r="B41" s="99" t="str">
        <f t="shared" si="14"/>
        <v>6. Ted Coulson</v>
      </c>
      <c r="C41" s="100">
        <v>5.23</v>
      </c>
      <c r="D41" s="101">
        <f t="shared" si="13"/>
        <v>9.5</v>
      </c>
      <c r="E41" s="102">
        <f t="shared" si="3"/>
        <v>3.4502314814814812E-2</v>
      </c>
      <c r="F41" s="103">
        <f t="shared" si="4"/>
        <v>1.0170023148148148</v>
      </c>
      <c r="G41" s="103">
        <f t="shared" si="2"/>
        <v>1.0515046296296298</v>
      </c>
      <c r="H41" s="104">
        <f t="shared" si="5"/>
        <v>0.9902777777777777</v>
      </c>
      <c r="I41" s="105">
        <f t="shared" si="6"/>
        <v>1.0247800925925925</v>
      </c>
      <c r="J41" s="110">
        <v>2.1585648148148145E-2</v>
      </c>
      <c r="K41" s="107">
        <f t="shared" si="7"/>
        <v>-0.96869212962962958</v>
      </c>
      <c r="L41" s="107">
        <f t="shared" si="8"/>
        <v>-0.18521838042631539</v>
      </c>
      <c r="M41" s="107">
        <f t="shared" si="9"/>
        <v>-1.0299189814814815</v>
      </c>
      <c r="N41" s="107">
        <f t="shared" si="12"/>
        <v>0.71817129629629606</v>
      </c>
      <c r="O41" s="108">
        <v>0</v>
      </c>
      <c r="P41" s="74">
        <f t="shared" si="15"/>
        <v>0</v>
      </c>
      <c r="Q41" s="64"/>
    </row>
    <row r="42" spans="1:17" ht="18" x14ac:dyDescent="0.25">
      <c r="A42" s="10" t="s">
        <v>24</v>
      </c>
      <c r="B42" s="77" t="str">
        <f t="shared" si="14"/>
        <v>7. Mark Bean</v>
      </c>
      <c r="C42" s="78">
        <v>5.89</v>
      </c>
      <c r="D42" s="79">
        <f t="shared" si="13"/>
        <v>11</v>
      </c>
      <c r="E42" s="80">
        <f t="shared" si="3"/>
        <v>4.4988425925925925E-2</v>
      </c>
      <c r="F42" s="81">
        <f t="shared" si="4"/>
        <v>1.0515046296296298</v>
      </c>
      <c r="G42" s="81">
        <f t="shared" si="2"/>
        <v>1.0964930555555557</v>
      </c>
      <c r="H42" s="82">
        <f t="shared" si="5"/>
        <v>2.1585648148148145E-2</v>
      </c>
      <c r="I42" s="83">
        <f t="shared" si="6"/>
        <v>6.6574074074074063E-2</v>
      </c>
      <c r="J42" s="84">
        <v>6.7141203703703703E-2</v>
      </c>
      <c r="K42" s="85">
        <f t="shared" si="7"/>
        <v>4.5555555555555557E-2</v>
      </c>
      <c r="L42" s="85">
        <f t="shared" si="8"/>
        <v>7.7343897377853245E-3</v>
      </c>
      <c r="M42" s="85">
        <f t="shared" si="9"/>
        <v>-1.0293518518518519</v>
      </c>
      <c r="N42" s="85">
        <f t="shared" si="12"/>
        <v>0.71873842592592574</v>
      </c>
      <c r="O42" s="86">
        <v>0</v>
      </c>
      <c r="P42" s="74">
        <f t="shared" si="15"/>
        <v>0</v>
      </c>
      <c r="Q42" s="64"/>
    </row>
    <row r="43" spans="1:17" ht="18" x14ac:dyDescent="0.25">
      <c r="A43" s="10" t="s">
        <v>25</v>
      </c>
      <c r="B43" s="69" t="str">
        <f t="shared" si="14"/>
        <v>8. BJ Bjorklund</v>
      </c>
      <c r="C43" s="27">
        <v>5.75</v>
      </c>
      <c r="D43" s="28">
        <f t="shared" si="13"/>
        <v>11.75</v>
      </c>
      <c r="E43" s="42">
        <f t="shared" si="3"/>
        <v>4.6909722222222221E-2</v>
      </c>
      <c r="F43" s="29">
        <f t="shared" si="4"/>
        <v>1.0964930555555557</v>
      </c>
      <c r="G43" s="29">
        <f t="shared" si="2"/>
        <v>1.1434027777777778</v>
      </c>
      <c r="H43" s="59">
        <f t="shared" si="5"/>
        <v>6.7141203703703703E-2</v>
      </c>
      <c r="I43" s="50">
        <f t="shared" si="6"/>
        <v>0.11405092592592592</v>
      </c>
      <c r="J43" s="60">
        <v>0.10694444444444444</v>
      </c>
      <c r="K43" s="61">
        <f t="shared" si="7"/>
        <v>3.9803240740740736E-2</v>
      </c>
      <c r="L43" s="61">
        <f t="shared" si="8"/>
        <v>6.9223027375201283E-3</v>
      </c>
      <c r="M43" s="61">
        <f t="shared" si="9"/>
        <v>-1.0364583333333333</v>
      </c>
      <c r="N43" s="61">
        <f t="shared" si="12"/>
        <v>0.71163194444444433</v>
      </c>
      <c r="O43" s="62">
        <v>0</v>
      </c>
      <c r="P43" s="74">
        <f t="shared" si="15"/>
        <v>0</v>
      </c>
      <c r="Q43" s="64"/>
    </row>
    <row r="44" spans="1:17" ht="18" x14ac:dyDescent="0.25">
      <c r="A44" s="10" t="s">
        <v>26</v>
      </c>
      <c r="B44" s="69" t="str">
        <f t="shared" si="14"/>
        <v>9. John Stringfellow</v>
      </c>
      <c r="C44" s="27">
        <v>5.0599999999999996</v>
      </c>
      <c r="D44" s="28">
        <f t="shared" si="13"/>
        <v>9.5</v>
      </c>
      <c r="E44" s="42">
        <f t="shared" si="3"/>
        <v>3.3379629629629634E-2</v>
      </c>
      <c r="F44" s="29">
        <f t="shared" si="4"/>
        <v>1.1434027777777778</v>
      </c>
      <c r="G44" s="29">
        <f t="shared" si="2"/>
        <v>1.1767824074074074</v>
      </c>
      <c r="H44" s="59">
        <f t="shared" si="5"/>
        <v>0.10694444444444444</v>
      </c>
      <c r="I44" s="50">
        <f t="shared" si="6"/>
        <v>0.14032407407407407</v>
      </c>
      <c r="J44" s="60">
        <v>0.14032407407407407</v>
      </c>
      <c r="K44" s="61">
        <f t="shared" si="7"/>
        <v>3.3379629629629634E-2</v>
      </c>
      <c r="L44" s="61">
        <f t="shared" si="8"/>
        <v>6.5967647489386634E-3</v>
      </c>
      <c r="M44" s="61">
        <f t="shared" si="9"/>
        <v>-1.0364583333333333</v>
      </c>
      <c r="N44" s="61">
        <f>IF(J44&gt;0,$G$59+M44,N43)</f>
        <v>0.71163194444444433</v>
      </c>
      <c r="O44" s="62">
        <v>2</v>
      </c>
      <c r="P44" s="74">
        <f t="shared" si="15"/>
        <v>3</v>
      </c>
      <c r="Q44" s="64"/>
    </row>
    <row r="45" spans="1:17" ht="18" x14ac:dyDescent="0.25">
      <c r="A45" s="10" t="s">
        <v>27</v>
      </c>
      <c r="B45" s="69" t="str">
        <f t="shared" si="14"/>
        <v>10. Russ McKnight</v>
      </c>
      <c r="C45" s="27">
        <v>6.7</v>
      </c>
      <c r="D45" s="28">
        <f t="shared" si="13"/>
        <v>11.5</v>
      </c>
      <c r="E45" s="42">
        <f t="shared" si="3"/>
        <v>5.3506944444444447E-2</v>
      </c>
      <c r="F45" s="29">
        <f t="shared" si="4"/>
        <v>1.1767824074074074</v>
      </c>
      <c r="G45" s="29">
        <f t="shared" si="2"/>
        <v>1.2302893518518518</v>
      </c>
      <c r="H45" s="59">
        <f t="shared" si="5"/>
        <v>0.14032407407407407</v>
      </c>
      <c r="I45" s="50">
        <f t="shared" si="6"/>
        <v>0.19383101851851853</v>
      </c>
      <c r="J45" s="65"/>
      <c r="K45" s="61" t="str">
        <f t="shared" si="7"/>
        <v/>
      </c>
      <c r="L45" s="61" t="str">
        <f t="shared" si="8"/>
        <v/>
      </c>
      <c r="M45" s="61" t="str">
        <f t="shared" si="9"/>
        <v/>
      </c>
      <c r="N45" s="61">
        <f t="shared" ref="N45:N59" si="16">IF(J45&gt;0,$G$59+M45,N44)</f>
        <v>0.71163194444444433</v>
      </c>
      <c r="O45" s="62"/>
      <c r="P45" s="74" t="str">
        <f t="shared" si="15"/>
        <v/>
      </c>
      <c r="Q45" s="64"/>
    </row>
    <row r="46" spans="1:17" ht="18" x14ac:dyDescent="0.25">
      <c r="A46" s="10" t="s">
        <v>28</v>
      </c>
      <c r="B46" s="69" t="str">
        <f t="shared" si="14"/>
        <v>11. Lance Ammon</v>
      </c>
      <c r="C46" s="27">
        <v>4.2300000000000004</v>
      </c>
      <c r="D46" s="28">
        <f t="shared" si="13"/>
        <v>11</v>
      </c>
      <c r="E46" s="42">
        <f t="shared" si="3"/>
        <v>3.2303240740740737E-2</v>
      </c>
      <c r="F46" s="29">
        <f t="shared" si="4"/>
        <v>1.2302893518518518</v>
      </c>
      <c r="G46" s="29">
        <f t="shared" si="2"/>
        <v>1.2625925925925925</v>
      </c>
      <c r="H46" s="59" t="str">
        <f>IF(J45=0,"",J45)</f>
        <v/>
      </c>
      <c r="I46" s="50" t="str">
        <f>IF(J45=0,"",H46+E46)</f>
        <v/>
      </c>
      <c r="J46" s="65"/>
      <c r="K46" s="61" t="str">
        <f t="shared" si="7"/>
        <v/>
      </c>
      <c r="L46" s="61" t="str">
        <f t="shared" si="8"/>
        <v/>
      </c>
      <c r="M46" s="61" t="str">
        <f t="shared" si="9"/>
        <v/>
      </c>
      <c r="N46" s="61">
        <f t="shared" si="16"/>
        <v>0.71163194444444433</v>
      </c>
      <c r="O46" s="62"/>
      <c r="P46" s="74" t="str">
        <f t="shared" si="15"/>
        <v/>
      </c>
      <c r="Q46" s="64"/>
    </row>
    <row r="47" spans="1:17" ht="18.75" thickBot="1" x14ac:dyDescent="0.3">
      <c r="A47" s="10" t="s">
        <v>29</v>
      </c>
      <c r="B47" s="99" t="str">
        <f t="shared" si="14"/>
        <v>12. Mulf Mulford</v>
      </c>
      <c r="C47" s="100">
        <v>4.87</v>
      </c>
      <c r="D47" s="101">
        <f t="shared" si="13"/>
        <v>11.75</v>
      </c>
      <c r="E47" s="102">
        <f t="shared" si="3"/>
        <v>3.9733796296296302E-2</v>
      </c>
      <c r="F47" s="103">
        <f t="shared" si="4"/>
        <v>1.2625925925925925</v>
      </c>
      <c r="G47" s="103">
        <f t="shared" si="2"/>
        <v>1.3023263888888887</v>
      </c>
      <c r="H47" s="104" t="str">
        <f t="shared" ref="H47:H59" si="17">IF(J46=0,"",J46)</f>
        <v/>
      </c>
      <c r="I47" s="105" t="str">
        <f t="shared" ref="I47:I59" si="18">IF(J46=0,"",H47+E47)</f>
        <v/>
      </c>
      <c r="J47" s="112"/>
      <c r="K47" s="107" t="str">
        <f t="shared" si="7"/>
        <v/>
      </c>
      <c r="L47" s="107" t="str">
        <f t="shared" si="8"/>
        <v/>
      </c>
      <c r="M47" s="107" t="str">
        <f t="shared" si="9"/>
        <v/>
      </c>
      <c r="N47" s="107">
        <f t="shared" si="16"/>
        <v>0.71163194444444433</v>
      </c>
      <c r="O47" s="108"/>
      <c r="P47" s="74" t="str">
        <f t="shared" si="15"/>
        <v/>
      </c>
      <c r="Q47" s="64"/>
    </row>
    <row r="48" spans="1:17" ht="18" x14ac:dyDescent="0.25">
      <c r="A48" s="10" t="s">
        <v>30</v>
      </c>
      <c r="B48" s="77" t="str">
        <f>B36</f>
        <v>1. Clark Nichols</v>
      </c>
      <c r="C48" s="78">
        <v>3.8</v>
      </c>
      <c r="D48" s="79">
        <f t="shared" ref="D48:D59" si="19">(C9-F9)</f>
        <v>10</v>
      </c>
      <c r="E48" s="80">
        <f t="shared" si="3"/>
        <v>2.6388888888888889E-2</v>
      </c>
      <c r="F48" s="81">
        <f t="shared" si="4"/>
        <v>1.3023263888888887</v>
      </c>
      <c r="G48" s="81">
        <f t="shared" si="2"/>
        <v>1.3287152777777775</v>
      </c>
      <c r="H48" s="82" t="str">
        <f t="shared" si="17"/>
        <v/>
      </c>
      <c r="I48" s="83" t="str">
        <f t="shared" si="18"/>
        <v/>
      </c>
      <c r="J48" s="111"/>
      <c r="K48" s="85" t="str">
        <f t="shared" si="7"/>
        <v/>
      </c>
      <c r="L48" s="85" t="str">
        <f t="shared" si="8"/>
        <v/>
      </c>
      <c r="M48" s="85" t="str">
        <f t="shared" si="9"/>
        <v/>
      </c>
      <c r="N48" s="85">
        <f t="shared" si="16"/>
        <v>0.71163194444444433</v>
      </c>
      <c r="O48" s="86"/>
      <c r="P48" s="74" t="str">
        <f t="shared" si="15"/>
        <v/>
      </c>
      <c r="Q48" s="64"/>
    </row>
    <row r="49" spans="1:17" ht="18" x14ac:dyDescent="0.25">
      <c r="A49" s="10" t="s">
        <v>31</v>
      </c>
      <c r="B49" s="69" t="str">
        <f t="shared" ref="B49:B59" si="20">B37</f>
        <v>2. Grady Cash</v>
      </c>
      <c r="C49" s="27">
        <v>5.65</v>
      </c>
      <c r="D49" s="28">
        <f t="shared" si="19"/>
        <v>9.75</v>
      </c>
      <c r="E49" s="42">
        <f t="shared" si="3"/>
        <v>3.8252314814814815E-2</v>
      </c>
      <c r="F49" s="29">
        <f t="shared" si="4"/>
        <v>1.3287152777777775</v>
      </c>
      <c r="G49" s="29">
        <f t="shared" si="2"/>
        <v>1.3669675925925924</v>
      </c>
      <c r="H49" s="59" t="str">
        <f t="shared" si="17"/>
        <v/>
      </c>
      <c r="I49" s="50" t="str">
        <f t="shared" si="18"/>
        <v/>
      </c>
      <c r="J49" s="65"/>
      <c r="K49" s="61" t="str">
        <f t="shared" si="7"/>
        <v/>
      </c>
      <c r="L49" s="61" t="str">
        <f t="shared" si="8"/>
        <v/>
      </c>
      <c r="M49" s="61" t="str">
        <f t="shared" si="9"/>
        <v/>
      </c>
      <c r="N49" s="61">
        <f t="shared" si="16"/>
        <v>0.71163194444444433</v>
      </c>
      <c r="O49" s="62"/>
      <c r="P49" s="74" t="str">
        <f t="shared" si="15"/>
        <v/>
      </c>
      <c r="Q49" s="64"/>
    </row>
    <row r="50" spans="1:17" ht="18" x14ac:dyDescent="0.25">
      <c r="A50" s="10" t="s">
        <v>32</v>
      </c>
      <c r="B50" s="69" t="str">
        <f t="shared" si="20"/>
        <v>3. Bob Welbaum</v>
      </c>
      <c r="C50" s="27">
        <v>6.36</v>
      </c>
      <c r="D50" s="28">
        <f t="shared" si="19"/>
        <v>9.5</v>
      </c>
      <c r="E50" s="42">
        <f t="shared" si="3"/>
        <v>4.1956018518518517E-2</v>
      </c>
      <c r="F50" s="29">
        <f t="shared" si="4"/>
        <v>1.3669675925925924</v>
      </c>
      <c r="G50" s="29">
        <f t="shared" si="2"/>
        <v>1.408923611111111</v>
      </c>
      <c r="H50" s="59" t="str">
        <f t="shared" si="17"/>
        <v/>
      </c>
      <c r="I50" s="50" t="str">
        <f t="shared" si="18"/>
        <v/>
      </c>
      <c r="J50" s="65"/>
      <c r="K50" s="61" t="str">
        <f t="shared" si="7"/>
        <v/>
      </c>
      <c r="L50" s="61" t="str">
        <f t="shared" si="8"/>
        <v/>
      </c>
      <c r="M50" s="61" t="str">
        <f t="shared" si="9"/>
        <v/>
      </c>
      <c r="N50" s="61">
        <f t="shared" si="16"/>
        <v>0.71163194444444433</v>
      </c>
      <c r="O50" s="62"/>
      <c r="P50" s="74" t="str">
        <f t="shared" si="15"/>
        <v/>
      </c>
      <c r="Q50" s="64"/>
    </row>
    <row r="51" spans="1:17" ht="18" x14ac:dyDescent="0.25">
      <c r="A51" s="10" t="s">
        <v>33</v>
      </c>
      <c r="B51" s="69" t="str">
        <f t="shared" si="20"/>
        <v>4. Mike Landers</v>
      </c>
      <c r="C51" s="27">
        <v>3.83</v>
      </c>
      <c r="D51" s="28">
        <f t="shared" si="19"/>
        <v>11</v>
      </c>
      <c r="E51" s="42">
        <f t="shared" si="3"/>
        <v>2.9247685185185186E-2</v>
      </c>
      <c r="F51" s="29">
        <f t="shared" si="4"/>
        <v>1.408923611111111</v>
      </c>
      <c r="G51" s="29">
        <f t="shared" si="2"/>
        <v>1.4381712962962963</v>
      </c>
      <c r="H51" s="59" t="str">
        <f t="shared" si="17"/>
        <v/>
      </c>
      <c r="I51" s="50" t="str">
        <f t="shared" si="18"/>
        <v/>
      </c>
      <c r="J51" s="65"/>
      <c r="K51" s="61" t="str">
        <f t="shared" si="7"/>
        <v/>
      </c>
      <c r="L51" s="61" t="str">
        <f t="shared" si="8"/>
        <v/>
      </c>
      <c r="M51" s="61" t="str">
        <f t="shared" si="9"/>
        <v/>
      </c>
      <c r="N51" s="61">
        <f t="shared" si="16"/>
        <v>0.71163194444444433</v>
      </c>
      <c r="O51" s="62"/>
      <c r="P51" s="74" t="str">
        <f t="shared" si="15"/>
        <v/>
      </c>
      <c r="Q51" s="64"/>
    </row>
    <row r="52" spans="1:17" ht="18" x14ac:dyDescent="0.25">
      <c r="A52" s="10" t="s">
        <v>34</v>
      </c>
      <c r="B52" s="69" t="str">
        <f t="shared" si="20"/>
        <v>5. Don Rushing</v>
      </c>
      <c r="C52" s="27">
        <v>5.97</v>
      </c>
      <c r="D52" s="28">
        <f t="shared" si="19"/>
        <v>9.5</v>
      </c>
      <c r="E52" s="42">
        <f t="shared" si="3"/>
        <v>3.9375E-2</v>
      </c>
      <c r="F52" s="29">
        <f t="shared" si="4"/>
        <v>1.4381712962962963</v>
      </c>
      <c r="G52" s="29">
        <f t="shared" si="2"/>
        <v>1.4775462962962962</v>
      </c>
      <c r="H52" s="59" t="str">
        <f t="shared" si="17"/>
        <v/>
      </c>
      <c r="I52" s="50" t="str">
        <f t="shared" si="18"/>
        <v/>
      </c>
      <c r="J52" s="65"/>
      <c r="K52" s="61" t="str">
        <f t="shared" si="7"/>
        <v/>
      </c>
      <c r="L52" s="61" t="str">
        <f t="shared" si="8"/>
        <v/>
      </c>
      <c r="M52" s="61" t="str">
        <f t="shared" si="9"/>
        <v/>
      </c>
      <c r="N52" s="61">
        <f t="shared" si="16"/>
        <v>0.71163194444444433</v>
      </c>
      <c r="O52" s="62"/>
      <c r="P52" s="74" t="str">
        <f t="shared" si="15"/>
        <v/>
      </c>
      <c r="Q52" s="64"/>
    </row>
    <row r="53" spans="1:17" ht="18.75" thickBot="1" x14ac:dyDescent="0.3">
      <c r="A53" s="10" t="s">
        <v>35</v>
      </c>
      <c r="B53" s="99" t="str">
        <f t="shared" si="20"/>
        <v>6. Ted Coulson</v>
      </c>
      <c r="C53" s="100">
        <v>5.32</v>
      </c>
      <c r="D53" s="101">
        <f t="shared" si="19"/>
        <v>9</v>
      </c>
      <c r="E53" s="102">
        <f t="shared" si="3"/>
        <v>3.3240740740740744E-2</v>
      </c>
      <c r="F53" s="103">
        <f t="shared" si="4"/>
        <v>1.4775462962962962</v>
      </c>
      <c r="G53" s="103">
        <f t="shared" si="2"/>
        <v>1.5107870370370369</v>
      </c>
      <c r="H53" s="104" t="str">
        <f t="shared" si="17"/>
        <v/>
      </c>
      <c r="I53" s="105" t="str">
        <f t="shared" si="18"/>
        <v/>
      </c>
      <c r="J53" s="112"/>
      <c r="K53" s="107" t="str">
        <f t="shared" si="7"/>
        <v/>
      </c>
      <c r="L53" s="107" t="str">
        <f t="shared" si="8"/>
        <v/>
      </c>
      <c r="M53" s="107" t="str">
        <f t="shared" si="9"/>
        <v/>
      </c>
      <c r="N53" s="107">
        <f t="shared" si="16"/>
        <v>0.71163194444444433</v>
      </c>
      <c r="O53" s="108"/>
      <c r="P53" s="74" t="str">
        <f t="shared" si="15"/>
        <v/>
      </c>
      <c r="Q53" s="64"/>
    </row>
    <row r="54" spans="1:17" ht="18" x14ac:dyDescent="0.25">
      <c r="A54" s="10" t="s">
        <v>36</v>
      </c>
      <c r="B54" s="77" t="str">
        <f t="shared" si="20"/>
        <v>7. Mark Bean</v>
      </c>
      <c r="C54" s="78">
        <v>3.96</v>
      </c>
      <c r="D54" s="79">
        <f t="shared" si="19"/>
        <v>10.5</v>
      </c>
      <c r="E54" s="80">
        <f t="shared" si="3"/>
        <v>2.8865740740740744E-2</v>
      </c>
      <c r="F54" s="81">
        <f t="shared" si="4"/>
        <v>1.5107870370370369</v>
      </c>
      <c r="G54" s="81">
        <f t="shared" si="2"/>
        <v>1.5396527777777775</v>
      </c>
      <c r="H54" s="82" t="str">
        <f t="shared" si="17"/>
        <v/>
      </c>
      <c r="I54" s="83" t="str">
        <f t="shared" si="18"/>
        <v/>
      </c>
      <c r="J54" s="111"/>
      <c r="K54" s="85" t="str">
        <f t="shared" si="7"/>
        <v/>
      </c>
      <c r="L54" s="85" t="str">
        <f t="shared" si="8"/>
        <v/>
      </c>
      <c r="M54" s="85" t="str">
        <f t="shared" si="9"/>
        <v/>
      </c>
      <c r="N54" s="85">
        <f t="shared" si="16"/>
        <v>0.71163194444444433</v>
      </c>
      <c r="O54" s="86"/>
      <c r="P54" s="74" t="str">
        <f t="shared" si="15"/>
        <v/>
      </c>
      <c r="Q54" s="64"/>
    </row>
    <row r="55" spans="1:17" ht="18" x14ac:dyDescent="0.25">
      <c r="A55" s="10" t="s">
        <v>37</v>
      </c>
      <c r="B55" s="69" t="str">
        <f t="shared" si="20"/>
        <v>8. BJ Bjorklund</v>
      </c>
      <c r="C55" s="27">
        <v>4.2</v>
      </c>
      <c r="D55" s="28">
        <f t="shared" si="19"/>
        <v>10</v>
      </c>
      <c r="E55" s="42">
        <f t="shared" si="3"/>
        <v>2.9166666666666664E-2</v>
      </c>
      <c r="F55" s="29">
        <f t="shared" si="4"/>
        <v>1.5396527777777775</v>
      </c>
      <c r="G55" s="29">
        <f t="shared" si="2"/>
        <v>1.5688194444444441</v>
      </c>
      <c r="H55" s="59" t="str">
        <f t="shared" si="17"/>
        <v/>
      </c>
      <c r="I55" s="50" t="str">
        <f t="shared" si="18"/>
        <v/>
      </c>
      <c r="J55" s="65"/>
      <c r="K55" s="61" t="str">
        <f t="shared" si="7"/>
        <v/>
      </c>
      <c r="L55" s="61" t="str">
        <f t="shared" si="8"/>
        <v/>
      </c>
      <c r="M55" s="61" t="str">
        <f t="shared" si="9"/>
        <v/>
      </c>
      <c r="N55" s="61">
        <f t="shared" si="16"/>
        <v>0.71163194444444433</v>
      </c>
      <c r="O55" s="62"/>
      <c r="P55" s="74" t="str">
        <f t="shared" si="15"/>
        <v/>
      </c>
      <c r="Q55" s="66"/>
    </row>
    <row r="56" spans="1:17" ht="18" x14ac:dyDescent="0.25">
      <c r="A56" s="10" t="s">
        <v>38</v>
      </c>
      <c r="B56" s="69" t="str">
        <f t="shared" si="20"/>
        <v>9. John Stringfellow</v>
      </c>
      <c r="C56" s="27">
        <v>7.72</v>
      </c>
      <c r="D56" s="28">
        <f t="shared" si="19"/>
        <v>9.5</v>
      </c>
      <c r="E56" s="42">
        <f t="shared" si="3"/>
        <v>5.0925925925925923E-2</v>
      </c>
      <c r="F56" s="29">
        <f t="shared" si="4"/>
        <v>1.5688194444444441</v>
      </c>
      <c r="G56" s="29">
        <f t="shared" si="2"/>
        <v>1.6197453703703699</v>
      </c>
      <c r="H56" s="59" t="str">
        <f t="shared" si="17"/>
        <v/>
      </c>
      <c r="I56" s="50" t="str">
        <f t="shared" si="18"/>
        <v/>
      </c>
      <c r="J56" s="65"/>
      <c r="K56" s="61" t="str">
        <f t="shared" si="7"/>
        <v/>
      </c>
      <c r="L56" s="61" t="str">
        <f t="shared" si="8"/>
        <v/>
      </c>
      <c r="M56" s="61" t="str">
        <f t="shared" si="9"/>
        <v/>
      </c>
      <c r="N56" s="61">
        <f t="shared" si="16"/>
        <v>0.71163194444444433</v>
      </c>
      <c r="O56" s="62"/>
      <c r="P56" s="74" t="str">
        <f t="shared" si="15"/>
        <v/>
      </c>
      <c r="Q56" s="64"/>
    </row>
    <row r="57" spans="1:17" ht="18" x14ac:dyDescent="0.25">
      <c r="A57" s="10" t="s">
        <v>39</v>
      </c>
      <c r="B57" s="69" t="str">
        <f t="shared" si="20"/>
        <v>10. Russ McKnight</v>
      </c>
      <c r="C57" s="27">
        <v>4.12</v>
      </c>
      <c r="D57" s="28">
        <f t="shared" si="19"/>
        <v>11.5</v>
      </c>
      <c r="E57" s="42">
        <f t="shared" si="3"/>
        <v>3.2893518518518523E-2</v>
      </c>
      <c r="F57" s="29">
        <f t="shared" si="4"/>
        <v>1.6197453703703699</v>
      </c>
      <c r="G57" s="29">
        <f t="shared" si="2"/>
        <v>1.6526388888888885</v>
      </c>
      <c r="H57" s="59" t="str">
        <f t="shared" si="17"/>
        <v/>
      </c>
      <c r="I57" s="50" t="str">
        <f t="shared" si="18"/>
        <v/>
      </c>
      <c r="J57" s="65"/>
      <c r="K57" s="61" t="str">
        <f t="shared" si="7"/>
        <v/>
      </c>
      <c r="L57" s="61" t="str">
        <f t="shared" si="8"/>
        <v/>
      </c>
      <c r="M57" s="61" t="str">
        <f t="shared" si="9"/>
        <v/>
      </c>
      <c r="N57" s="61">
        <f t="shared" si="16"/>
        <v>0.71163194444444433</v>
      </c>
      <c r="O57" s="62"/>
      <c r="P57" s="74" t="str">
        <f t="shared" si="15"/>
        <v/>
      </c>
      <c r="Q57" s="64"/>
    </row>
    <row r="58" spans="1:17" ht="18" x14ac:dyDescent="0.25">
      <c r="A58" s="10" t="s">
        <v>40</v>
      </c>
      <c r="B58" s="69" t="str">
        <f t="shared" si="20"/>
        <v>11. Lance Ammon</v>
      </c>
      <c r="C58" s="27">
        <v>7.07</v>
      </c>
      <c r="D58" s="28">
        <f t="shared" si="19"/>
        <v>11</v>
      </c>
      <c r="E58" s="42">
        <f t="shared" si="3"/>
        <v>5.4004629629629625E-2</v>
      </c>
      <c r="F58" s="29">
        <f t="shared" si="4"/>
        <v>1.6526388888888885</v>
      </c>
      <c r="G58" s="29">
        <f t="shared" si="2"/>
        <v>1.7066435185185183</v>
      </c>
      <c r="H58" s="59" t="str">
        <f t="shared" si="17"/>
        <v/>
      </c>
      <c r="I58" s="50" t="str">
        <f t="shared" si="18"/>
        <v/>
      </c>
      <c r="J58" s="65"/>
      <c r="K58" s="61" t="str">
        <f t="shared" si="7"/>
        <v/>
      </c>
      <c r="L58" s="61" t="str">
        <f t="shared" si="8"/>
        <v/>
      </c>
      <c r="M58" s="61" t="str">
        <f t="shared" si="9"/>
        <v/>
      </c>
      <c r="N58" s="61">
        <f t="shared" si="16"/>
        <v>0.71163194444444433</v>
      </c>
      <c r="O58" s="62"/>
      <c r="P58" s="74" t="str">
        <f t="shared" si="15"/>
        <v/>
      </c>
      <c r="Q58" s="64"/>
    </row>
    <row r="59" spans="1:17" ht="18.75" thickBot="1" x14ac:dyDescent="0.3">
      <c r="A59" s="10" t="s">
        <v>41</v>
      </c>
      <c r="B59" s="99" t="str">
        <f t="shared" si="20"/>
        <v>12. Mulf Mulford</v>
      </c>
      <c r="C59" s="100">
        <v>5.19</v>
      </c>
      <c r="D59" s="101">
        <f t="shared" si="19"/>
        <v>11.5</v>
      </c>
      <c r="E59" s="102">
        <f t="shared" si="3"/>
        <v>4.144675925925926E-2</v>
      </c>
      <c r="F59" s="103">
        <f t="shared" si="4"/>
        <v>1.7066435185185183</v>
      </c>
      <c r="G59" s="103">
        <f t="shared" si="2"/>
        <v>1.7480902777777776</v>
      </c>
      <c r="H59" s="104" t="str">
        <f t="shared" si="17"/>
        <v/>
      </c>
      <c r="I59" s="105" t="str">
        <f t="shared" si="18"/>
        <v/>
      </c>
      <c r="J59" s="112"/>
      <c r="K59" s="107" t="str">
        <f t="shared" si="7"/>
        <v/>
      </c>
      <c r="L59" s="107" t="str">
        <f t="shared" si="8"/>
        <v/>
      </c>
      <c r="M59" s="107" t="str">
        <f t="shared" si="9"/>
        <v/>
      </c>
      <c r="N59" s="107">
        <f t="shared" si="16"/>
        <v>0.71163194444444433</v>
      </c>
      <c r="O59" s="108"/>
      <c r="P59" s="74" t="str">
        <f t="shared" si="15"/>
        <v/>
      </c>
      <c r="Q59" s="64"/>
    </row>
    <row r="60" spans="1:17" ht="15.75" x14ac:dyDescent="0.25">
      <c r="A60" s="11" t="s">
        <v>42</v>
      </c>
      <c r="B60" s="113"/>
      <c r="C60" s="114">
        <f>SUM(C24:C59)</f>
        <v>198.72000000000003</v>
      </c>
      <c r="D60" s="115"/>
      <c r="E60" s="115"/>
      <c r="F60" s="116"/>
      <c r="G60" s="117">
        <f>G59-F24</f>
        <v>1.4147569444444443</v>
      </c>
      <c r="H60" s="118"/>
      <c r="I60" s="118"/>
      <c r="J60" s="118"/>
      <c r="K60" s="118"/>
      <c r="L60" s="118"/>
      <c r="M60" s="118"/>
      <c r="N60" s="124" t="s">
        <v>86</v>
      </c>
      <c r="O60" s="122"/>
      <c r="P60" s="122">
        <f>SUM(P24:P29,P36:P41,P48:P53)</f>
        <v>16</v>
      </c>
      <c r="Q60" s="64"/>
    </row>
    <row r="61" spans="1:17" ht="15.75" x14ac:dyDescent="0.25">
      <c r="N61" s="125" t="s">
        <v>87</v>
      </c>
      <c r="O61" s="123"/>
      <c r="P61" s="122">
        <f>SUM(P30:P35,P42:P47,P54:P59)</f>
        <v>4</v>
      </c>
    </row>
    <row r="62" spans="1:17" x14ac:dyDescent="0.2">
      <c r="O62" s="58"/>
      <c r="P62" s="58"/>
    </row>
    <row r="63" spans="1:17" x14ac:dyDescent="0.2">
      <c r="O63" s="58"/>
      <c r="P63" s="58"/>
    </row>
  </sheetData>
  <mergeCells count="1">
    <mergeCell ref="A1:C1"/>
  </mergeCells>
  <conditionalFormatting sqref="B9:D9">
    <cfRule type="expression" dxfId="40" priority="77" stopIfTrue="1">
      <formula>$C$4&lt;1</formula>
    </cfRule>
  </conditionalFormatting>
  <conditionalFormatting sqref="B10:D10">
    <cfRule type="expression" dxfId="39" priority="78" stopIfTrue="1">
      <formula>$C$4&lt;2</formula>
    </cfRule>
  </conditionalFormatting>
  <conditionalFormatting sqref="B11:D11">
    <cfRule type="expression" dxfId="38" priority="79" stopIfTrue="1">
      <formula>$C$4&lt;3</formula>
    </cfRule>
  </conditionalFormatting>
  <conditionalFormatting sqref="B12:D12">
    <cfRule type="expression" dxfId="37" priority="80" stopIfTrue="1">
      <formula>$C$4&lt;4</formula>
    </cfRule>
  </conditionalFormatting>
  <conditionalFormatting sqref="B13:D13">
    <cfRule type="expression" dxfId="36" priority="81" stopIfTrue="1">
      <formula>$C$4&lt;5</formula>
    </cfRule>
  </conditionalFormatting>
  <conditionalFormatting sqref="B14:D14">
    <cfRule type="expression" dxfId="35" priority="82" stopIfTrue="1">
      <formula>$C$4&lt;6</formula>
    </cfRule>
  </conditionalFormatting>
  <conditionalFormatting sqref="B15:D15">
    <cfRule type="expression" dxfId="34" priority="83" stopIfTrue="1">
      <formula>$C$4&lt;7</formula>
    </cfRule>
  </conditionalFormatting>
  <conditionalFormatting sqref="B16:D16">
    <cfRule type="expression" dxfId="33" priority="84" stopIfTrue="1">
      <formula>$C$4&lt;8</formula>
    </cfRule>
  </conditionalFormatting>
  <conditionalFormatting sqref="B17:D17">
    <cfRule type="expression" dxfId="32" priority="85" stopIfTrue="1">
      <formula>$C$4&lt;9</formula>
    </cfRule>
  </conditionalFormatting>
  <conditionalFormatting sqref="B18:D18">
    <cfRule type="expression" dxfId="31" priority="86" stopIfTrue="1">
      <formula>$C$4&lt;10</formula>
    </cfRule>
  </conditionalFormatting>
  <conditionalFormatting sqref="B19:D19">
    <cfRule type="expression" dxfId="30" priority="87" stopIfTrue="1">
      <formula>$C$4&lt;11</formula>
    </cfRule>
  </conditionalFormatting>
  <conditionalFormatting sqref="B20:E21 F21:G21 E20:F20">
    <cfRule type="expression" dxfId="29" priority="88" stopIfTrue="1">
      <formula>$C$4&lt;12</formula>
    </cfRule>
  </conditionalFormatting>
  <conditionalFormatting sqref="C10:C21">
    <cfRule type="expression" dxfId="28" priority="76" stopIfTrue="1">
      <formula>$C$4&lt;1</formula>
    </cfRule>
  </conditionalFormatting>
  <conditionalFormatting sqref="E9">
    <cfRule type="expression" dxfId="27" priority="64" stopIfTrue="1">
      <formula>$C$4&lt;1</formula>
    </cfRule>
  </conditionalFormatting>
  <conditionalFormatting sqref="E10">
    <cfRule type="expression" dxfId="26" priority="65" stopIfTrue="1">
      <formula>$C$4&lt;2</formula>
    </cfRule>
  </conditionalFormatting>
  <conditionalFormatting sqref="E11">
    <cfRule type="expression" dxfId="25" priority="66" stopIfTrue="1">
      <formula>$C$4&lt;3</formula>
    </cfRule>
  </conditionalFormatting>
  <conditionalFormatting sqref="E12">
    <cfRule type="expression" dxfId="24" priority="67" stopIfTrue="1">
      <formula>$C$4&lt;4</formula>
    </cfRule>
  </conditionalFormatting>
  <conditionalFormatting sqref="E13">
    <cfRule type="expression" dxfId="23" priority="68" stopIfTrue="1">
      <formula>$C$4&lt;5</formula>
    </cfRule>
  </conditionalFormatting>
  <conditionalFormatting sqref="E14">
    <cfRule type="expression" dxfId="22" priority="69" stopIfTrue="1">
      <formula>$C$4&lt;6</formula>
    </cfRule>
  </conditionalFormatting>
  <conditionalFormatting sqref="E15">
    <cfRule type="expression" dxfId="21" priority="70" stopIfTrue="1">
      <formula>$C$4&lt;7</formula>
    </cfRule>
  </conditionalFormatting>
  <conditionalFormatting sqref="E16">
    <cfRule type="expression" dxfId="20" priority="71" stopIfTrue="1">
      <formula>$C$4&lt;8</formula>
    </cfRule>
  </conditionalFormatting>
  <conditionalFormatting sqref="E17">
    <cfRule type="expression" dxfId="19" priority="72" stopIfTrue="1">
      <formula>$C$4&lt;9</formula>
    </cfRule>
  </conditionalFormatting>
  <conditionalFormatting sqref="E18">
    <cfRule type="expression" dxfId="18" priority="73" stopIfTrue="1">
      <formula>$C$4&lt;10</formula>
    </cfRule>
  </conditionalFormatting>
  <conditionalFormatting sqref="E19">
    <cfRule type="expression" dxfId="17" priority="74" stopIfTrue="1">
      <formula>$C$4&lt;11</formula>
    </cfRule>
  </conditionalFormatting>
  <conditionalFormatting sqref="F9">
    <cfRule type="expression" dxfId="16" priority="52" stopIfTrue="1">
      <formula>$C$4&lt;1</formula>
    </cfRule>
  </conditionalFormatting>
  <conditionalFormatting sqref="F10">
    <cfRule type="expression" dxfId="15" priority="53" stopIfTrue="1">
      <formula>$C$4&lt;2</formula>
    </cfRule>
  </conditionalFormatting>
  <conditionalFormatting sqref="F11">
    <cfRule type="expression" dxfId="14" priority="54" stopIfTrue="1">
      <formula>$C$4&lt;3</formula>
    </cfRule>
  </conditionalFormatting>
  <conditionalFormatting sqref="F12">
    <cfRule type="expression" dxfId="13" priority="55" stopIfTrue="1">
      <formula>$C$4&lt;4</formula>
    </cfRule>
  </conditionalFormatting>
  <conditionalFormatting sqref="F13">
    <cfRule type="expression" dxfId="12" priority="56" stopIfTrue="1">
      <formula>$C$4&lt;5</formula>
    </cfRule>
  </conditionalFormatting>
  <conditionalFormatting sqref="F14">
    <cfRule type="expression" dxfId="11" priority="57" stopIfTrue="1">
      <formula>$C$4&lt;6</formula>
    </cfRule>
  </conditionalFormatting>
  <conditionalFormatting sqref="F15">
    <cfRule type="expression" dxfId="10" priority="58" stopIfTrue="1">
      <formula>$C$4&lt;7</formula>
    </cfRule>
  </conditionalFormatting>
  <conditionalFormatting sqref="F16">
    <cfRule type="expression" dxfId="9" priority="59" stopIfTrue="1">
      <formula>$C$4&lt;8</formula>
    </cfRule>
  </conditionalFormatting>
  <conditionalFormatting sqref="F17">
    <cfRule type="expression" dxfId="8" priority="60" stopIfTrue="1">
      <formula>$C$4&lt;9</formula>
    </cfRule>
  </conditionalFormatting>
  <conditionalFormatting sqref="F18">
    <cfRule type="expression" dxfId="7" priority="61" stopIfTrue="1">
      <formula>$C$4&lt;10</formula>
    </cfRule>
  </conditionalFormatting>
  <conditionalFormatting sqref="F19">
    <cfRule type="expression" dxfId="6" priority="62" stopIfTrue="1">
      <formula>$C$4&lt;11</formula>
    </cfRule>
  </conditionalFormatting>
  <conditionalFormatting sqref="B24">
    <cfRule type="expression" dxfId="5" priority="28" stopIfTrue="1">
      <formula>$C$4&lt;1</formula>
    </cfRule>
  </conditionalFormatting>
  <conditionalFormatting sqref="B36">
    <cfRule type="expression" dxfId="4" priority="16" stopIfTrue="1">
      <formula>$C$4&lt;1</formula>
    </cfRule>
  </conditionalFormatting>
  <conditionalFormatting sqref="B48">
    <cfRule type="expression" dxfId="3" priority="4" stopIfTrue="1">
      <formula>$C$4&lt;1</formula>
    </cfRule>
  </conditionalFormatting>
  <conditionalFormatting sqref="B49:B59">
    <cfRule type="expression" dxfId="2" priority="1" stopIfTrue="1">
      <formula>$C$4&lt;1</formula>
    </cfRule>
  </conditionalFormatting>
  <conditionalFormatting sqref="B25:B35">
    <cfRule type="expression" dxfId="1" priority="3" stopIfTrue="1">
      <formula>$C$4&lt;1</formula>
    </cfRule>
  </conditionalFormatting>
  <conditionalFormatting sqref="B37:B47">
    <cfRule type="expression" dxfId="0" priority="2" stopIfTrue="1">
      <formula>$C$4&lt;1</formula>
    </cfRule>
  </conditionalFormatting>
  <pageMargins left="0.78749999999999998" right="0.78749999999999998" top="1.0527777777777778" bottom="1.0527777777777778" header="0.78749999999999998" footer="0.78749999999999998"/>
  <pageSetup orientation="portrait" useFirstPageNumber="1" horizontalDpi="300" verticalDpi="300" r:id="rId1"/>
  <headerFooter alignWithMargins="0">
    <oddHeader>&amp;C&amp;"Times New Roman,Regular"&amp;12&amp;A</oddHeader>
    <oddFooter>&amp;C&amp;"Times New Roman,Regular"&amp;12Page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1</vt:i4>
      </vt:variant>
      <vt:variant>
        <vt:lpstr>Charts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Base</vt:lpstr>
      <vt:lpstr>Chart1</vt:lpstr>
      <vt:lpstr>Chart4</vt:lpstr>
      <vt:lpstr>Chart3</vt:lpstr>
      <vt:lpstr>Chart2</vt:lpstr>
      <vt:lpstr>Excel_BuiltIn__FilterDatabase_1</vt:lpstr>
      <vt:lpstr>Excel_BuiltIn__FilterDatabase_1_1</vt:lpstr>
      <vt:lpstr>Base!Print_Area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brian_000</dc:creator>
  <cp:lastModifiedBy>Grady</cp:lastModifiedBy>
  <cp:lastPrinted>2018-08-19T20:11:43Z</cp:lastPrinted>
  <dcterms:created xsi:type="dcterms:W3CDTF">2013-03-15T18:01:38Z</dcterms:created>
  <dcterms:modified xsi:type="dcterms:W3CDTF">2018-08-22T12:54:45Z</dcterms:modified>
</cp:coreProperties>
</file>